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6" windowHeight="7776"/>
  </bookViews>
  <sheets>
    <sheet name="Sheet1 (3)" sheetId="3" r:id="rId1"/>
    <sheet name="Sheet1 (2)" sheetId="2" r:id="rId2"/>
    <sheet name="Sheet1" sheetId="1" r:id="rId3"/>
  </sheets>
  <definedNames>
    <definedName name="_xlnm.Print_Area" localSheetId="2">Sheet1!$C$1:$K$39</definedName>
    <definedName name="_xlnm.Print_Area" localSheetId="1">'Sheet1 (2)'!$B$1:$M$37</definedName>
    <definedName name="_xlnm.Print_Area" localSheetId="0">'Sheet1 (3)'!$B$1:$M$40</definedName>
  </definedNames>
  <calcPr calcId="152511"/>
</workbook>
</file>

<file path=xl/calcChain.xml><?xml version="1.0" encoding="utf-8"?>
<calcChain xmlns="http://schemas.openxmlformats.org/spreadsheetml/2006/main">
  <c r="G37" i="3" l="1"/>
  <c r="E36" i="3" l="1"/>
  <c r="G36" i="3" s="1"/>
  <c r="E37" i="3" l="1"/>
  <c r="G37" i="2"/>
  <c r="E37" i="2"/>
  <c r="E36" i="2"/>
  <c r="G36" i="2" s="1"/>
  <c r="J36" i="2" s="1"/>
  <c r="H36" i="3" l="1"/>
  <c r="J36" i="3"/>
  <c r="H36" i="2"/>
</calcChain>
</file>

<file path=xl/sharedStrings.xml><?xml version="1.0" encoding="utf-8"?>
<sst xmlns="http://schemas.openxmlformats.org/spreadsheetml/2006/main" count="349" uniqueCount="201">
  <si>
    <t>対象項目</t>
    <rPh sb="0" eb="2">
      <t>タイショウ</t>
    </rPh>
    <rPh sb="2" eb="4">
      <t>コウモク</t>
    </rPh>
    <phoneticPr fontId="1"/>
  </si>
  <si>
    <t>認定申告者申告データ</t>
    <rPh sb="0" eb="2">
      <t>ニンテイ</t>
    </rPh>
    <rPh sb="2" eb="5">
      <t>シンコクシャ</t>
    </rPh>
    <rPh sb="5" eb="7">
      <t>シンコク</t>
    </rPh>
    <phoneticPr fontId="1"/>
  </si>
  <si>
    <t>準拠判定</t>
    <rPh sb="0" eb="2">
      <t>ジュンキョ</t>
    </rPh>
    <rPh sb="2" eb="4">
      <t>ハンテイ</t>
    </rPh>
    <phoneticPr fontId="1"/>
  </si>
  <si>
    <t>試</t>
    <rPh sb="0" eb="1">
      <t>シ</t>
    </rPh>
    <phoneticPr fontId="1"/>
  </si>
  <si>
    <t>験</t>
    <rPh sb="0" eb="1">
      <t>ケン</t>
    </rPh>
    <phoneticPr fontId="1"/>
  </si>
  <si>
    <t>置</t>
    <rPh sb="0" eb="1">
      <t>チ</t>
    </rPh>
    <phoneticPr fontId="1"/>
  </si>
  <si>
    <t>装</t>
    <rPh sb="0" eb="1">
      <t>ソウ</t>
    </rPh>
    <phoneticPr fontId="1"/>
  </si>
  <si>
    <t>申請装置　個体番号：　○○－××××</t>
    <rPh sb="0" eb="2">
      <t>シンセイ</t>
    </rPh>
    <rPh sb="2" eb="4">
      <t>ソウチ</t>
    </rPh>
    <rPh sb="5" eb="7">
      <t>コタイ</t>
    </rPh>
    <rPh sb="7" eb="9">
      <t>バンゴウ</t>
    </rPh>
    <phoneticPr fontId="1"/>
  </si>
  <si>
    <t>準拠確認事項(必要条件)</t>
    <rPh sb="0" eb="2">
      <t>ジュンキョ</t>
    </rPh>
    <rPh sb="2" eb="4">
      <t>カクニン</t>
    </rPh>
    <rPh sb="4" eb="6">
      <t>ジコウ</t>
    </rPh>
    <rPh sb="7" eb="9">
      <t>ヒツヨウ</t>
    </rPh>
    <rPh sb="9" eb="11">
      <t>ジョウケン</t>
    </rPh>
    <phoneticPr fontId="1"/>
  </si>
  <si>
    <t>電気ヒーター</t>
    <rPh sb="0" eb="2">
      <t>デンキ</t>
    </rPh>
    <phoneticPr fontId="1"/>
  </si>
  <si>
    <t>循環　ポンプ</t>
    <rPh sb="0" eb="2">
      <t>ジュンカン</t>
    </rPh>
    <phoneticPr fontId="1"/>
  </si>
  <si>
    <t>測定　装置</t>
    <rPh sb="0" eb="2">
      <t>ソクテイ</t>
    </rPh>
    <rPh sb="3" eb="5">
      <t>ソウチ</t>
    </rPh>
    <phoneticPr fontId="1"/>
  </si>
  <si>
    <t>　　　　　　　　　代表者：　○○○○○○　　　印</t>
    <rPh sb="9" eb="12">
      <t>ダイヒョウシャ</t>
    </rPh>
    <rPh sb="23" eb="24">
      <t>イン</t>
    </rPh>
    <phoneticPr fontId="1"/>
  </si>
  <si>
    <t>　例　データロガー：　横河電機、キーエンス、グラフテック、チノー、オムロン、</t>
    <rPh sb="1" eb="2">
      <t>レイ</t>
    </rPh>
    <rPh sb="11" eb="13">
      <t>ヨコガワ</t>
    </rPh>
    <rPh sb="13" eb="15">
      <t>デンキ</t>
    </rPh>
    <phoneticPr fontId="1"/>
  </si>
  <si>
    <t>　　 　PLC：　　　　　　横河電機、キーエンス、オムロン、三菱電機　　　　</t>
    <rPh sb="14" eb="18">
      <t>ヨコガワデンキ</t>
    </rPh>
    <rPh sb="30" eb="32">
      <t>ミツビシ</t>
    </rPh>
    <rPh sb="32" eb="34">
      <t>デンキ</t>
    </rPh>
    <phoneticPr fontId="1"/>
  </si>
  <si>
    <t>　 　　　　○○○○○○　　印　</t>
    <phoneticPr fontId="1"/>
  </si>
  <si>
    <t>　　　　　　　　　　　　　日置電機、ジオテクサービス　　　　　　　　　</t>
    <rPh sb="13" eb="17">
      <t>ヒオキデンキ</t>
    </rPh>
    <phoneticPr fontId="1"/>
  </si>
  <si>
    <t>　</t>
    <phoneticPr fontId="1"/>
  </si>
  <si>
    <t>○ポンプ動力</t>
    <rPh sb="4" eb="6">
      <t>ドウリョク</t>
    </rPh>
    <phoneticPr fontId="1"/>
  </si>
  <si>
    <t>○加熱能力</t>
    <rPh sb="1" eb="3">
      <t>カネツ</t>
    </rPh>
    <rPh sb="3" eb="5">
      <t>ノウリョク</t>
    </rPh>
    <phoneticPr fontId="1"/>
  </si>
  <si>
    <t>○安全装置</t>
    <rPh sb="1" eb="3">
      <t>アンゼン</t>
    </rPh>
    <rPh sb="3" eb="5">
      <t>ソウチ</t>
    </rPh>
    <phoneticPr fontId="1"/>
  </si>
  <si>
    <t>○流量計</t>
    <rPh sb="1" eb="4">
      <t>リュウリョウケイ</t>
    </rPh>
    <phoneticPr fontId="1"/>
  </si>
  <si>
    <t>○温度センサー　　　　　　　　　　　　　　　　　　　　　　　　　　　　　　　　　　　　　　　　　　　　　　　　　</t>
    <rPh sb="1" eb="3">
      <t>オンド</t>
    </rPh>
    <phoneticPr fontId="1"/>
  </si>
  <si>
    <t>適合　：</t>
    <rPh sb="0" eb="2">
      <t>テキゴウ</t>
    </rPh>
    <phoneticPr fontId="1"/>
  </si>
  <si>
    <t>不適合：</t>
    <rPh sb="0" eb="3">
      <t>フテキゴウ</t>
    </rPh>
    <phoneticPr fontId="1"/>
  </si>
  <si>
    <t>×</t>
    <phoneticPr fontId="1"/>
  </si>
  <si>
    <t>○</t>
    <phoneticPr fontId="1"/>
  </si>
  <si>
    <t>添付資料</t>
    <rPh sb="0" eb="2">
      <t>テンプ</t>
    </rPh>
    <rPh sb="2" eb="4">
      <t>シリョウ</t>
    </rPh>
    <phoneticPr fontId="1"/>
  </si>
  <si>
    <t>判定者　NPO法人　地中熱利用促進協会</t>
    <rPh sb="0" eb="2">
      <t>ハンテイ</t>
    </rPh>
    <phoneticPr fontId="1"/>
  </si>
  <si>
    <t>・２つ以上の安全装置(フロースイッチ、サーモスタット、温度ヒューズ等)を有する</t>
    <rPh sb="3" eb="5">
      <t>イジョウ</t>
    </rPh>
    <rPh sb="6" eb="8">
      <t>アンゼン</t>
    </rPh>
    <rPh sb="8" eb="10">
      <t>ソウチ</t>
    </rPh>
    <rPh sb="27" eb="29">
      <t>オンド</t>
    </rPh>
    <rPh sb="33" eb="34">
      <t>トウ</t>
    </rPh>
    <rPh sb="36" eb="37">
      <t>ユウ</t>
    </rPh>
    <phoneticPr fontId="1"/>
  </si>
  <si>
    <t>検査成績書添付</t>
    <rPh sb="0" eb="2">
      <t>ケンサ</t>
    </rPh>
    <rPh sb="2" eb="5">
      <t>セイセキショ</t>
    </rPh>
    <rPh sb="5" eb="7">
      <t>テンプ</t>
    </rPh>
    <phoneticPr fontId="1"/>
  </si>
  <si>
    <t>○記録装置</t>
    <rPh sb="1" eb="3">
      <t>キロク</t>
    </rPh>
    <rPh sb="3" eb="5">
      <t>ソウチ</t>
    </rPh>
    <phoneticPr fontId="1"/>
  </si>
  <si>
    <t>・製品として販売されているデータロガー、PLCを使用すること。</t>
    <phoneticPr fontId="1"/>
  </si>
  <si>
    <t>TRT装置カタログ(*)</t>
    <rPh sb="3" eb="5">
      <t>ソウチ</t>
    </rPh>
    <phoneticPr fontId="1"/>
  </si>
  <si>
    <t>(*)TRT装置カタログに記載</t>
    <rPh sb="6" eb="8">
      <t>ソウチ</t>
    </rPh>
    <rPh sb="13" eb="15">
      <t>キサイ</t>
    </rPh>
    <phoneticPr fontId="1"/>
  </si>
  <si>
    <t>　なき場合は、各機器・装置</t>
    <rPh sb="3" eb="5">
      <t>バアイ</t>
    </rPh>
    <rPh sb="7" eb="8">
      <t>カク</t>
    </rPh>
    <rPh sb="8" eb="10">
      <t>キキ</t>
    </rPh>
    <rPh sb="11" eb="13">
      <t>ソウチ</t>
    </rPh>
    <phoneticPr fontId="1"/>
  </si>
  <si>
    <t>　のカタログを添付</t>
    <rPh sb="7" eb="9">
      <t>テンプ</t>
    </rPh>
    <phoneticPr fontId="1"/>
  </si>
  <si>
    <t>校正記録添付</t>
    <rPh sb="0" eb="2">
      <t>コウセイ</t>
    </rPh>
    <rPh sb="2" eb="4">
      <t>キロク</t>
    </rPh>
    <rPh sb="4" eb="6">
      <t>テンプ</t>
    </rPh>
    <phoneticPr fontId="1"/>
  </si>
  <si>
    <t>検査記録</t>
    <rPh sb="0" eb="2">
      <t>ケンサ</t>
    </rPh>
    <rPh sb="2" eb="4">
      <t>キロク</t>
    </rPh>
    <phoneticPr fontId="1"/>
  </si>
  <si>
    <t>センサー ①</t>
    <phoneticPr fontId="1"/>
  </si>
  <si>
    <t>センサー ②</t>
    <phoneticPr fontId="1"/>
  </si>
  <si>
    <t xml:space="preserve"> 　0℃時の指示値</t>
    <rPh sb="4" eb="5">
      <t>ジ</t>
    </rPh>
    <rPh sb="6" eb="8">
      <t>シジ</t>
    </rPh>
    <rPh sb="8" eb="9">
      <t>チ</t>
    </rPh>
    <phoneticPr fontId="1"/>
  </si>
  <si>
    <t>　30℃時の指示値</t>
    <rPh sb="4" eb="5">
      <t>ジ</t>
    </rPh>
    <rPh sb="6" eb="8">
      <t>シジ</t>
    </rPh>
    <rPh sb="8" eb="9">
      <t>チ</t>
    </rPh>
    <phoneticPr fontId="1"/>
  </si>
  <si>
    <t>校正日</t>
    <rPh sb="0" eb="2">
      <t>コウセイ</t>
    </rPh>
    <rPh sb="2" eb="3">
      <t>ビ</t>
    </rPh>
    <phoneticPr fontId="1"/>
  </si>
  <si>
    <t>Pt100 クラス</t>
    <phoneticPr fontId="1"/>
  </si>
  <si>
    <t>・出入口温度測定用のPt100センサーは、3線式以上のクラスAAまたはAである</t>
    <phoneticPr fontId="1"/>
  </si>
  <si>
    <t>　こと。</t>
    <phoneticPr fontId="1"/>
  </si>
  <si>
    <t>　こと。</t>
    <phoneticPr fontId="1"/>
  </si>
  <si>
    <t>　であること。</t>
    <phoneticPr fontId="1"/>
  </si>
  <si>
    <t>　校正記録を有していること。</t>
    <phoneticPr fontId="1"/>
  </si>
  <si>
    <t>指示値の差</t>
    <rPh sb="0" eb="2">
      <t>シジ</t>
    </rPh>
    <rPh sb="2" eb="3">
      <t>チ</t>
    </rPh>
    <rPh sb="4" eb="5">
      <t>サ</t>
    </rPh>
    <phoneticPr fontId="1"/>
  </si>
  <si>
    <t>AA　　　A</t>
    <phoneticPr fontId="1"/>
  </si>
  <si>
    <t>AA　　　A</t>
    <phoneticPr fontId="1"/>
  </si>
  <si>
    <t>平成○○年</t>
    <rPh sb="0" eb="2">
      <t>ヘイセイ</t>
    </rPh>
    <rPh sb="4" eb="5">
      <t>ネン</t>
    </rPh>
    <phoneticPr fontId="1"/>
  </si>
  <si>
    <t>○○月○○日</t>
    <rPh sb="2" eb="3">
      <t>ツキ</t>
    </rPh>
    <rPh sb="5" eb="6">
      <t>ヒ</t>
    </rPh>
    <phoneticPr fontId="1"/>
  </si>
  <si>
    <t>認定申請者　名称：　○○○○○○</t>
    <rPh sb="0" eb="2">
      <t>ニンテイ</t>
    </rPh>
    <rPh sb="2" eb="5">
      <t>シンセイシャ</t>
    </rPh>
    <rPh sb="6" eb="8">
      <t>メイショウ</t>
    </rPh>
    <phoneticPr fontId="1"/>
  </si>
  <si>
    <t>・直近８年以内の国家標準または国際標準に対するトレーサビリティが確保された</t>
    <phoneticPr fontId="1"/>
  </si>
  <si>
    <r>
      <t>認定申請日　平成○○年○○月○○日　　　　　　　　　　</t>
    </r>
    <r>
      <rPr>
        <sz val="20"/>
        <rFont val="ＭＳ Ｐゴシック"/>
        <family val="3"/>
        <charset val="128"/>
      </rPr>
      <t>TRT装置認定チェックシート(案)　</t>
    </r>
    <rPh sb="0" eb="2">
      <t>ニンテイ</t>
    </rPh>
    <rPh sb="2" eb="4">
      <t>シンセイ</t>
    </rPh>
    <rPh sb="4" eb="5">
      <t>ビ</t>
    </rPh>
    <rPh sb="6" eb="8">
      <t>ヘイセイ</t>
    </rPh>
    <rPh sb="10" eb="11">
      <t>ネン</t>
    </rPh>
    <rPh sb="13" eb="14">
      <t>ツキ</t>
    </rPh>
    <rPh sb="16" eb="17">
      <t>ニチ</t>
    </rPh>
    <phoneticPr fontId="1"/>
  </si>
  <si>
    <t>判定日　平成○○年○○月○○日</t>
    <rPh sb="0" eb="2">
      <t>ハンテイ</t>
    </rPh>
    <phoneticPr fontId="1"/>
  </si>
  <si>
    <t>・ヒーターの熱出力は可変とし、4kW以上の加熱能力を有すること。</t>
    <rPh sb="21" eb="23">
      <t>カネツ</t>
    </rPh>
    <rPh sb="26" eb="27">
      <t>ユウ</t>
    </rPh>
    <phoneticPr fontId="1"/>
  </si>
  <si>
    <t>・100W以上のポンプを選定すること。</t>
    <phoneticPr fontId="1"/>
  </si>
  <si>
    <t>・流量計単体の測定精度が、カタログ値 ±0.6%FS（FS50L/min）以下であること。</t>
    <phoneticPr fontId="1"/>
  </si>
  <si>
    <t>　校正記録を有していること。</t>
    <rPh sb="1" eb="3">
      <t>コウセイ</t>
    </rPh>
    <rPh sb="6" eb="7">
      <t>ユウ</t>
    </rPh>
    <phoneticPr fontId="1"/>
  </si>
  <si>
    <t>・0℃および約30℃における2本のPt100センサーの温度指示値の差が0.1℃以内</t>
    <rPh sb="15" eb="16">
      <t>ホン</t>
    </rPh>
    <phoneticPr fontId="1"/>
  </si>
  <si>
    <t>・直近3年以内の国家標準または国際標準に対するトレーサビリティが確保された</t>
    <phoneticPr fontId="1"/>
  </si>
  <si>
    <t>協会記入欄</t>
    <rPh sb="0" eb="2">
      <t>キョウカイ</t>
    </rPh>
    <rPh sb="2" eb="4">
      <t>キニュウ</t>
    </rPh>
    <rPh sb="4" eb="5">
      <t>ラン</t>
    </rPh>
    <phoneticPr fontId="1"/>
  </si>
  <si>
    <t>表1　TRT装置認定チェックシート</t>
    <rPh sb="0" eb="1">
      <t>ヒョウ</t>
    </rPh>
    <rPh sb="6" eb="8">
      <t>ソウチ</t>
    </rPh>
    <rPh sb="8" eb="10">
      <t>ニンテイ</t>
    </rPh>
    <phoneticPr fontId="1"/>
  </si>
  <si>
    <t>ヒーター容量</t>
    <rPh sb="4" eb="6">
      <t>ヨウリョウ</t>
    </rPh>
    <phoneticPr fontId="1"/>
  </si>
  <si>
    <t>○○V ○kW + ○○V ○kW</t>
    <phoneticPr fontId="1"/>
  </si>
  <si>
    <t>または　○kW～○kW</t>
    <phoneticPr fontId="1"/>
  </si>
  <si>
    <t>最大熱負荷</t>
    <rPh sb="0" eb="2">
      <t>サイダイ</t>
    </rPh>
    <rPh sb="2" eb="3">
      <t>ネツ</t>
    </rPh>
    <rPh sb="3" eb="5">
      <t>フカ</t>
    </rPh>
    <phoneticPr fontId="1"/>
  </si>
  <si>
    <t>○kW</t>
    <phoneticPr fontId="1"/>
  </si>
  <si>
    <t>安全装置</t>
    <rPh sb="0" eb="2">
      <t>アンゼン</t>
    </rPh>
    <rPh sb="2" eb="4">
      <t>ソウチ</t>
    </rPh>
    <phoneticPr fontId="1"/>
  </si>
  <si>
    <t>（　　）フロースイッチ</t>
    <phoneticPr fontId="1"/>
  </si>
  <si>
    <t>（　　）サーモスタット</t>
    <phoneticPr fontId="1"/>
  </si>
  <si>
    <t>（　　）温度ヒューズ</t>
    <phoneticPr fontId="1"/>
  </si>
  <si>
    <t>その他（　　　　　）</t>
    <phoneticPr fontId="1"/>
  </si>
  <si>
    <t>ポンプ出力</t>
    <rPh sb="3" eb="5">
      <t>シュツリョク</t>
    </rPh>
    <phoneticPr fontId="1"/>
  </si>
  <si>
    <t>○○W</t>
    <phoneticPr fontId="1"/>
  </si>
  <si>
    <t>測定精度</t>
    <rPh sb="0" eb="2">
      <t>ソクテイ</t>
    </rPh>
    <rPh sb="2" eb="4">
      <t>セイド</t>
    </rPh>
    <phoneticPr fontId="1"/>
  </si>
  <si>
    <t>±○.○%FS</t>
    <phoneticPr fontId="1"/>
  </si>
  <si>
    <t>最大流量</t>
    <rPh sb="0" eb="2">
      <t>サイダイ</t>
    </rPh>
    <rPh sb="2" eb="4">
      <t>リュウリョウ</t>
    </rPh>
    <phoneticPr fontId="1"/>
  </si>
  <si>
    <t>○○L/min</t>
    <phoneticPr fontId="1"/>
  </si>
  <si>
    <t>平成○○年○○月○○日</t>
    <phoneticPr fontId="1"/>
  </si>
  <si>
    <t>メーカー名</t>
    <rPh sb="4" eb="5">
      <t>メイ</t>
    </rPh>
    <phoneticPr fontId="1"/>
  </si>
  <si>
    <t>(　　　　　　　　　　)</t>
    <phoneticPr fontId="1"/>
  </si>
  <si>
    <t>　型番</t>
    <rPh sb="1" eb="3">
      <t>カタバン</t>
    </rPh>
    <phoneticPr fontId="1"/>
  </si>
  <si>
    <t>℃</t>
    <phoneticPr fontId="1"/>
  </si>
  <si>
    <t>○○V ○kW + ○○V ○kW</t>
    <phoneticPr fontId="1"/>
  </si>
  <si>
    <t>または　○kW～○kW</t>
    <phoneticPr fontId="1"/>
  </si>
  <si>
    <t>○kW</t>
    <phoneticPr fontId="1"/>
  </si>
  <si>
    <t>（　　）フロースイッチ</t>
    <phoneticPr fontId="1"/>
  </si>
  <si>
    <t>（　　）サーモスタット</t>
    <phoneticPr fontId="1"/>
  </si>
  <si>
    <t>・流量計単体の測定精度が、カタログ値 ±0.6%FS（FS50L/min）以下であること。</t>
    <phoneticPr fontId="1"/>
  </si>
  <si>
    <t>・直近８年以内の国家標準または国際標準に対するトレーサビリティが確保された</t>
    <phoneticPr fontId="1"/>
  </si>
  <si>
    <t>Pt100 クラス</t>
    <phoneticPr fontId="1"/>
  </si>
  <si>
    <t>AA　　　A</t>
    <phoneticPr fontId="1"/>
  </si>
  <si>
    <t>℃</t>
    <phoneticPr fontId="1"/>
  </si>
  <si>
    <t>　であること。</t>
    <phoneticPr fontId="1"/>
  </si>
  <si>
    <t>・直近3年以内の国家標準または国際標準に対するトレーサビリティが確保された</t>
    <phoneticPr fontId="1"/>
  </si>
  <si>
    <t>(　　　　　　　　　　)</t>
    <phoneticPr fontId="1"/>
  </si>
  <si>
    <t>・製品として販売されているデータロガー、PLCを使用すること。</t>
    <phoneticPr fontId="1"/>
  </si>
  <si>
    <t>(　　　　　　　　　　)</t>
    <phoneticPr fontId="1"/>
  </si>
  <si>
    <t>　</t>
    <phoneticPr fontId="1"/>
  </si>
  <si>
    <t>○</t>
    <phoneticPr fontId="1"/>
  </si>
  <si>
    <t>・２つ以上の安全装置(フロースイッチ、サーモスタット、温度ヒューズ等)を有すること。</t>
    <rPh sb="3" eb="5">
      <t>イジョウ</t>
    </rPh>
    <rPh sb="6" eb="8">
      <t>アンゼン</t>
    </rPh>
    <rPh sb="8" eb="10">
      <t>ソウチ</t>
    </rPh>
    <rPh sb="27" eb="29">
      <t>オンド</t>
    </rPh>
    <rPh sb="33" eb="34">
      <t>トウ</t>
    </rPh>
    <rPh sb="36" eb="37">
      <t>ユウ</t>
    </rPh>
    <phoneticPr fontId="1"/>
  </si>
  <si>
    <t>循環
ポンプ</t>
    <rPh sb="0" eb="2">
      <t>ジュンカン</t>
    </rPh>
    <phoneticPr fontId="1"/>
  </si>
  <si>
    <t>測定
装置</t>
    <rPh sb="0" eb="2">
      <t>ソクテイ</t>
    </rPh>
    <rPh sb="3" eb="5">
      <t>ソウチ</t>
    </rPh>
    <phoneticPr fontId="1"/>
  </si>
  <si>
    <t>・出入口温度測定用のPt100センサーは、3線式以上のクラスAAまたはAであること。</t>
    <phoneticPr fontId="1"/>
  </si>
  <si>
    <t>流量計</t>
  </si>
  <si>
    <t>～</t>
  </si>
  <si>
    <t>温度センサー</t>
  </si>
  <si>
    <t>検定有効期間</t>
  </si>
  <si>
    <t>認定有効期間</t>
  </si>
  <si>
    <t>(左記検定期間が重なる期間)</t>
  </si>
  <si>
    <t>○○○○○○　　印</t>
    <phoneticPr fontId="1"/>
  </si>
  <si>
    <t>認定申請日</t>
    <rPh sb="0" eb="2">
      <t>ニンテイ</t>
    </rPh>
    <rPh sb="2" eb="4">
      <t>シンセイ</t>
    </rPh>
    <rPh sb="4" eb="5">
      <t>ビ</t>
    </rPh>
    <phoneticPr fontId="1"/>
  </si>
  <si>
    <t>平成○○年○○月○○日</t>
    <phoneticPr fontId="1"/>
  </si>
  <si>
    <t>認定申請者</t>
    <rPh sb="0" eb="2">
      <t>ニンテイ</t>
    </rPh>
    <rPh sb="2" eb="5">
      <t>シンセイシャ</t>
    </rPh>
    <phoneticPr fontId="1"/>
  </si>
  <si>
    <t>名称：　○○○○○○</t>
    <phoneticPr fontId="1"/>
  </si>
  <si>
    <t>申請装置</t>
    <rPh sb="0" eb="2">
      <t>シンセイ</t>
    </rPh>
    <rPh sb="2" eb="4">
      <t>ソウチ</t>
    </rPh>
    <phoneticPr fontId="1"/>
  </si>
  <si>
    <t>個体番号：　○○－××××</t>
    <phoneticPr fontId="1"/>
  </si>
  <si>
    <t>代表者：　○○○○○○</t>
    <phoneticPr fontId="1"/>
  </si>
  <si>
    <t>印</t>
    <phoneticPr fontId="1"/>
  </si>
  <si>
    <t>　校正記録を有していること。</t>
    <phoneticPr fontId="1"/>
  </si>
  <si>
    <t>0.0℃</t>
    <phoneticPr fontId="1"/>
  </si>
  <si>
    <t>30.0℃</t>
    <phoneticPr fontId="1"/>
  </si>
  <si>
    <t>（　　）温度ヒューズ</t>
    <phoneticPr fontId="1"/>
  </si>
  <si>
    <t>（　　）その他</t>
    <phoneticPr fontId="1"/>
  </si>
  <si>
    <t>（　　　　　　　　）</t>
    <phoneticPr fontId="1"/>
  </si>
  <si>
    <t>○○</t>
    <phoneticPr fontId="1"/>
  </si>
  <si>
    <t>W</t>
  </si>
  <si>
    <t>%FS</t>
  </si>
  <si>
    <t>L/min</t>
  </si>
  <si>
    <t>±0.0</t>
    <phoneticPr fontId="1"/>
  </si>
  <si>
    <t>TRT装置認定チェックシート</t>
    <phoneticPr fontId="1"/>
  </si>
  <si>
    <t>名称：　○○○○○○</t>
    <phoneticPr fontId="1"/>
  </si>
  <si>
    <t>代表者：　○○○○○○</t>
    <phoneticPr fontId="1"/>
  </si>
  <si>
    <t>印</t>
    <phoneticPr fontId="1"/>
  </si>
  <si>
    <t>個体番号：　○○－××××</t>
    <phoneticPr fontId="1"/>
  </si>
  <si>
    <t>○○V ○kW + ○○V ○kW</t>
    <phoneticPr fontId="1"/>
  </si>
  <si>
    <t>または　○kW～○kW</t>
    <phoneticPr fontId="1"/>
  </si>
  <si>
    <t>○kW</t>
    <phoneticPr fontId="1"/>
  </si>
  <si>
    <t>（　　）フロースイッチ</t>
    <phoneticPr fontId="1"/>
  </si>
  <si>
    <t>（　　）サーモスタット</t>
    <phoneticPr fontId="1"/>
  </si>
  <si>
    <t>（　　）温度ヒューズ</t>
    <phoneticPr fontId="1"/>
  </si>
  <si>
    <t>（　　）その他</t>
    <phoneticPr fontId="1"/>
  </si>
  <si>
    <t>（　　　　　　　　）</t>
    <phoneticPr fontId="1"/>
  </si>
  <si>
    <t>○○</t>
    <phoneticPr fontId="1"/>
  </si>
  <si>
    <t>±0.0</t>
    <phoneticPr fontId="1"/>
  </si>
  <si>
    <t>○○</t>
    <phoneticPr fontId="1"/>
  </si>
  <si>
    <t>・直近８年以内の国家標準または国際標準に対するトレーサビリティが確保された</t>
    <phoneticPr fontId="1"/>
  </si>
  <si>
    <t>Pt100 クラス</t>
    <phoneticPr fontId="1"/>
  </si>
  <si>
    <t>AA　　　A</t>
    <phoneticPr fontId="1"/>
  </si>
  <si>
    <t>・直近3年以内の国家標準または国際標準に対するトレーサビリティが確保された</t>
    <phoneticPr fontId="1"/>
  </si>
  <si>
    <t>(　　　　　　　　　　)</t>
    <phoneticPr fontId="1"/>
  </si>
  <si>
    <t>・製品として販売されているデータロガー、PLCを使用すること。</t>
    <phoneticPr fontId="1"/>
  </si>
  <si>
    <t>(　　　　　　　　　　)</t>
    <phoneticPr fontId="1"/>
  </si>
  <si>
    <t>　</t>
    <phoneticPr fontId="1"/>
  </si>
  <si>
    <t>製造番号</t>
    <rPh sb="0" eb="2">
      <t>セイゾウ</t>
    </rPh>
    <rPh sb="2" eb="4">
      <t>バンゴウ</t>
    </rPh>
    <phoneticPr fontId="1"/>
  </si>
  <si>
    <t>〇〇〇〇〇</t>
  </si>
  <si>
    <t>〇〇〇〇〇</t>
    <phoneticPr fontId="1"/>
  </si>
  <si>
    <t>校正有効期間</t>
    <rPh sb="0" eb="2">
      <t>コウセイ</t>
    </rPh>
    <phoneticPr fontId="1"/>
  </si>
  <si>
    <t>(左記校正有効期間が重なる期間)</t>
    <rPh sb="3" eb="5">
      <t>コウセイ</t>
    </rPh>
    <rPh sb="5" eb="7">
      <t>ユウコウ</t>
    </rPh>
    <phoneticPr fontId="1"/>
  </si>
  <si>
    <t>・出入口温度測定用のPt100センサーは、3線式以上のクラスAA又はAであること。</t>
    <rPh sb="32" eb="33">
      <t>マタ</t>
    </rPh>
    <phoneticPr fontId="1"/>
  </si>
  <si>
    <t>・0℃及び約30℃における2本のPt100センサーの温度指示値の差が0.1℃以内</t>
    <rPh sb="3" eb="4">
      <t>オヨ</t>
    </rPh>
    <rPh sb="14" eb="15">
      <t>ホン</t>
    </rPh>
    <phoneticPr fontId="1"/>
  </si>
  <si>
    <t>TRT装置認定番号</t>
    <rPh sb="3" eb="5">
      <t>ソウチ</t>
    </rPh>
    <rPh sb="7" eb="9">
      <t>バンゴウ</t>
    </rPh>
    <phoneticPr fontId="1"/>
  </si>
  <si>
    <t>・流量計単体の測定精度が、カタログ値 ±0.6%FS（FS50L/min）以内であること。</t>
    <rPh sb="37" eb="39">
      <t>イナイ</t>
    </rPh>
    <phoneticPr fontId="1"/>
  </si>
  <si>
    <t>0.00℃</t>
  </si>
  <si>
    <t>0.00℃</t>
    <phoneticPr fontId="1"/>
  </si>
  <si>
    <t>指示値の差</t>
    <rPh sb="0" eb="2">
      <t>シジ</t>
    </rPh>
    <rPh sb="2" eb="3">
      <t>チ</t>
    </rPh>
    <rPh sb="4" eb="5">
      <t>サ</t>
    </rPh>
    <phoneticPr fontId="1"/>
  </si>
  <si>
    <t>(誤差の差)</t>
    <rPh sb="1" eb="3">
      <t>ゴサ</t>
    </rPh>
    <rPh sb="4" eb="5">
      <t>サ</t>
    </rPh>
    <phoneticPr fontId="1"/>
  </si>
  <si>
    <t>　なき場合は、各機器・装置</t>
    <phoneticPr fontId="1"/>
  </si>
  <si>
    <t>判定日　20   年    月    日</t>
    <rPh sb="0" eb="2">
      <t>ハンテイ</t>
    </rPh>
    <phoneticPr fontId="1"/>
  </si>
  <si>
    <t>　校正記録を有していること。製造番号付きの納品書又は同等の書類でも可。</t>
    <rPh sb="1" eb="3">
      <t>コウセイ</t>
    </rPh>
    <rPh sb="6" eb="7">
      <t>ユウ</t>
    </rPh>
    <rPh sb="14" eb="16">
      <t>セイゾウ</t>
    </rPh>
    <rPh sb="16" eb="18">
      <t>バンゴウ</t>
    </rPh>
    <rPh sb="18" eb="19">
      <t>ツ</t>
    </rPh>
    <rPh sb="21" eb="24">
      <t>ノウヒンショ</t>
    </rPh>
    <rPh sb="24" eb="25">
      <t>マタ</t>
    </rPh>
    <rPh sb="26" eb="28">
      <t>ドウトウ</t>
    </rPh>
    <rPh sb="29" eb="31">
      <t>ショルイ</t>
    </rPh>
    <rPh sb="33" eb="34">
      <t>カ</t>
    </rPh>
    <phoneticPr fontId="1"/>
  </si>
  <si>
    <t>　0℃及び約30℃での校正記録を有していること。</t>
    <rPh sb="3" eb="4">
      <t>オヨ</t>
    </rPh>
    <rPh sb="5" eb="6">
      <t>ヤク</t>
    </rPh>
    <phoneticPr fontId="1"/>
  </si>
  <si>
    <t>　TRT装置の仕様表に記載</t>
    <rPh sb="4" eb="6">
      <t>ソウチ</t>
    </rPh>
    <rPh sb="7" eb="9">
      <t>シヨウ</t>
    </rPh>
    <rPh sb="9" eb="10">
      <t>ヒョウ</t>
    </rPh>
    <rPh sb="11" eb="13">
      <t>キサイ</t>
    </rPh>
    <phoneticPr fontId="1"/>
  </si>
  <si>
    <t>20   年    月    日</t>
    <phoneticPr fontId="1"/>
  </si>
  <si>
    <t>　置の仕様表を添付</t>
    <phoneticPr fontId="1"/>
  </si>
  <si>
    <t>　であること。</t>
    <phoneticPr fontId="1"/>
  </si>
  <si>
    <t xml:space="preserve"> 　0℃時の誤差 #</t>
    <rPh sb="4" eb="5">
      <t>ジ</t>
    </rPh>
    <rPh sb="6" eb="8">
      <t>ゴサ</t>
    </rPh>
    <phoneticPr fontId="1"/>
  </si>
  <si>
    <t>　約30℃時の誤差 #</t>
    <rPh sb="1" eb="2">
      <t>ヤク</t>
    </rPh>
    <rPh sb="5" eb="6">
      <t>ジ</t>
    </rPh>
    <rPh sb="7" eb="9">
      <t>ゴサ</t>
    </rPh>
    <phoneticPr fontId="1"/>
  </si>
  <si>
    <t>　</t>
    <phoneticPr fontId="1"/>
  </si>
  <si>
    <t>(#) 誤差(℃) ＝
　校正時の標準器の値(℃)
　　- 被測定器の値(℃)</t>
    <rPh sb="4" eb="6">
      <t>ゴサ</t>
    </rPh>
    <phoneticPr fontId="1"/>
  </si>
  <si>
    <t>　　　　　　　　　　　　　　　　　印　　　</t>
    <rPh sb="17" eb="18">
      <t>イン</t>
    </rPh>
    <phoneticPr fontId="1"/>
  </si>
  <si>
    <t>○</t>
  </si>
  <si>
    <t>×</t>
  </si>
  <si>
    <t>判定</t>
    <rPh sb="0" eb="2">
      <t>ハンテイ</t>
    </rPh>
    <phoneticPr fontId="1"/>
  </si>
  <si>
    <t>－</t>
    <phoneticPr fontId="1"/>
  </si>
  <si>
    <t>適合判定</t>
    <rPh sb="0" eb="2">
      <t>テキゴウ</t>
    </rPh>
    <rPh sb="2" eb="4">
      <t>ハンテイ</t>
    </rPh>
    <phoneticPr fontId="1"/>
  </si>
  <si>
    <t>申告データ</t>
    <rPh sb="0" eb="2">
      <t>シンコク</t>
    </rPh>
    <phoneticPr fontId="1"/>
  </si>
  <si>
    <t>総合</t>
    <rPh sb="0" eb="2">
      <t>ソウゴウ</t>
    </rPh>
    <phoneticPr fontId="1"/>
  </si>
  <si>
    <t>校正記録</t>
    <rPh sb="0" eb="2">
      <t>コウセイ</t>
    </rPh>
    <rPh sb="2" eb="4">
      <t>キロク</t>
    </rPh>
    <phoneticPr fontId="1"/>
  </si>
  <si>
    <t>TRT装置カタログ
またはTRT装置の仕様表(*)</t>
    <rPh sb="3" eb="5">
      <t>ソウチ</t>
    </rPh>
    <phoneticPr fontId="1"/>
  </si>
  <si>
    <t>(*)TRT装置のカタログまたは</t>
    <rPh sb="6" eb="8">
      <t>ソウチ</t>
    </rPh>
    <phoneticPr fontId="1"/>
  </si>
  <si>
    <t>　のカタログまたは各機器・装</t>
    <phoneticPr fontId="1"/>
  </si>
  <si>
    <t>校正日または納品日</t>
    <rPh sb="0" eb="2">
      <t>コウセイ</t>
    </rPh>
    <rPh sb="2" eb="3">
      <t>ビ</t>
    </rPh>
    <rPh sb="6" eb="9">
      <t>ノウヒンビ</t>
    </rPh>
    <phoneticPr fontId="1"/>
  </si>
  <si>
    <t>・上記と同等(以上)の性能を有する記録装置を使用する場合は、それを証する</t>
    <rPh sb="1" eb="3">
      <t>ジョウキ</t>
    </rPh>
    <rPh sb="4" eb="6">
      <t>ドウトウ</t>
    </rPh>
    <rPh sb="7" eb="9">
      <t>イジョウ</t>
    </rPh>
    <rPh sb="11" eb="13">
      <t>セイノウ</t>
    </rPh>
    <rPh sb="14" eb="15">
      <t>ユウ</t>
    </rPh>
    <rPh sb="17" eb="19">
      <t>キロク</t>
    </rPh>
    <rPh sb="19" eb="21">
      <t>ソウチ</t>
    </rPh>
    <rPh sb="22" eb="24">
      <t>シヨウ</t>
    </rPh>
    <rPh sb="26" eb="28">
      <t>バアイ</t>
    </rPh>
    <rPh sb="33" eb="34">
      <t>ショウ</t>
    </rPh>
    <phoneticPr fontId="1"/>
  </si>
  <si>
    <t>　追加資料を添付すること</t>
    <rPh sb="1" eb="3">
      <t>ツイカ</t>
    </rPh>
    <rPh sb="3" eb="5">
      <t>シリョウ</t>
    </rPh>
    <rPh sb="6" eb="8">
      <t>テンプ</t>
    </rPh>
    <phoneticPr fontId="1"/>
  </si>
  <si>
    <t>同等(以上)の性能を
証する資料</t>
    <rPh sb="0" eb="2">
      <t>ドウトウ</t>
    </rPh>
    <rPh sb="3" eb="5">
      <t>イジョウ</t>
    </rPh>
    <rPh sb="7" eb="9">
      <t>セイノウ</t>
    </rPh>
    <rPh sb="11" eb="12">
      <t>ショウ</t>
    </rPh>
    <rPh sb="14" eb="16">
      <t>シリョウ</t>
    </rPh>
    <phoneticPr fontId="1"/>
  </si>
  <si>
    <t>校正記録 (またはカタログと
製造番号付きの納品書)</t>
    <rPh sb="0" eb="2">
      <t>コウセイ</t>
    </rPh>
    <rPh sb="2" eb="4">
      <t>キロク</t>
    </rPh>
    <rPh sb="15" eb="17">
      <t>セイゾウ</t>
    </rPh>
    <rPh sb="17" eb="19">
      <t>バンゴウ</t>
    </rPh>
    <rPh sb="19" eb="20">
      <t>ツ</t>
    </rPh>
    <rPh sb="22" eb="25">
      <t>ノウヒンショ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</si>
</sst>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23"/>
      </left>
      <right/>
      <top/>
      <bottom/>
      <diagonal/>
    </border>
    <border>
      <left/>
      <right style="medium">
        <color indexed="23"/>
      </right>
      <top/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 style="thin">
        <color indexed="23"/>
      </bottom>
      <diagonal/>
    </border>
    <border>
      <left/>
      <right/>
      <top style="medium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medium">
        <color indexed="23"/>
      </bottom>
      <diagonal/>
    </border>
    <border>
      <left/>
      <right style="thin">
        <color indexed="23"/>
      </right>
      <top/>
      <bottom style="medium">
        <color indexed="23"/>
      </bottom>
      <diagonal/>
    </border>
    <border>
      <left style="thin">
        <color indexed="23"/>
      </left>
      <right/>
      <top style="medium">
        <color indexed="23"/>
      </top>
      <bottom style="thin">
        <color indexed="23"/>
      </bottom>
      <diagonal/>
    </border>
    <border>
      <left/>
      <right style="thin">
        <color indexed="23"/>
      </right>
      <top style="medium">
        <color indexed="23"/>
      </top>
      <bottom style="thin">
        <color indexed="23"/>
      </bottom>
      <diagonal/>
    </border>
    <border>
      <left/>
      <right style="medium">
        <color indexed="23"/>
      </right>
      <top style="medium">
        <color indexed="23"/>
      </top>
      <bottom style="thin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4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5" fillId="0" borderId="0" xfId="0" applyFont="1" applyBorder="1">
      <alignment vertical="center"/>
    </xf>
    <xf numFmtId="0" fontId="0" fillId="0" borderId="0" xfId="0" applyBorder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vertical="center" wrapText="1"/>
    </xf>
    <xf numFmtId="0" fontId="4" fillId="0" borderId="5" xfId="0" applyFont="1" applyBorder="1" applyAlignment="1">
      <alignment vertical="top" wrapText="1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8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2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3" fillId="0" borderId="9" xfId="0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 shrinkToFit="1"/>
    </xf>
    <xf numFmtId="58" fontId="4" fillId="0" borderId="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58" fontId="4" fillId="0" borderId="7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vertical="center" shrinkToFi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Fill="1">
      <alignment vertical="center"/>
    </xf>
    <xf numFmtId="0" fontId="4" fillId="0" borderId="5" xfId="0" applyFont="1" applyBorder="1" applyAlignment="1">
      <alignment horizontal="right" vertical="center" indent="1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3" xfId="0" applyFont="1" applyBorder="1">
      <alignment vertical="center"/>
    </xf>
    <xf numFmtId="0" fontId="2" fillId="2" borderId="6" xfId="0" applyFont="1" applyFill="1" applyBorder="1">
      <alignment vertical="center"/>
    </xf>
    <xf numFmtId="0" fontId="2" fillId="0" borderId="6" xfId="0" applyFont="1" applyBorder="1">
      <alignment vertical="center"/>
    </xf>
    <xf numFmtId="0" fontId="2" fillId="2" borderId="7" xfId="0" applyFont="1" applyFill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2" borderId="5" xfId="0" applyFont="1" applyFill="1" applyBorder="1">
      <alignment vertical="center"/>
    </xf>
    <xf numFmtId="0" fontId="2" fillId="0" borderId="12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5" xfId="0" applyFont="1" applyBorder="1" applyAlignment="1">
      <alignment vertical="center"/>
    </xf>
    <xf numFmtId="0" fontId="2" fillId="2" borderId="4" xfId="0" applyFont="1" applyFill="1" applyBorder="1">
      <alignment vertical="center"/>
    </xf>
    <xf numFmtId="0" fontId="2" fillId="0" borderId="4" xfId="0" applyFont="1" applyBorder="1">
      <alignment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 indent="1"/>
    </xf>
    <xf numFmtId="0" fontId="2" fillId="0" borderId="10" xfId="0" applyFont="1" applyBorder="1" applyAlignment="1">
      <alignment vertical="center" shrinkToFit="1"/>
    </xf>
    <xf numFmtId="58" fontId="2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shrinkToFit="1"/>
    </xf>
    <xf numFmtId="58" fontId="2" fillId="0" borderId="7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3" fillId="0" borderId="11" xfId="0" applyFont="1" applyBorder="1" applyAlignment="1">
      <alignment horizontal="right" vertical="center" indent="2"/>
    </xf>
    <xf numFmtId="0" fontId="3" fillId="0" borderId="0" xfId="0" applyFont="1" applyBorder="1" applyAlignment="1">
      <alignment vertical="center"/>
    </xf>
    <xf numFmtId="0" fontId="3" fillId="0" borderId="11" xfId="0" applyFont="1" applyBorder="1" applyAlignment="1">
      <alignment horizontal="right" vertical="center"/>
    </xf>
    <xf numFmtId="0" fontId="2" fillId="0" borderId="8" xfId="0" applyFont="1" applyBorder="1" applyAlignment="1">
      <alignment vertical="center" shrinkToFit="1"/>
    </xf>
    <xf numFmtId="14" fontId="2" fillId="0" borderId="15" xfId="0" applyNumberFormat="1" applyFont="1" applyBorder="1">
      <alignment vertical="center"/>
    </xf>
    <xf numFmtId="14" fontId="2" fillId="0" borderId="6" xfId="0" applyNumberFormat="1" applyFont="1" applyBorder="1">
      <alignment vertical="center"/>
    </xf>
    <xf numFmtId="14" fontId="5" fillId="0" borderId="0" xfId="0" applyNumberFormat="1" applyFont="1">
      <alignment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6" xfId="0" applyFont="1" applyBorder="1">
      <alignment vertical="center"/>
    </xf>
    <xf numFmtId="14" fontId="5" fillId="0" borderId="17" xfId="0" applyNumberFormat="1" applyFont="1" applyBorder="1" applyAlignment="1">
      <alignment horizontal="center" vertical="center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>
      <alignment vertical="center"/>
    </xf>
    <xf numFmtId="0" fontId="5" fillId="0" borderId="21" xfId="0" applyFont="1" applyBorder="1">
      <alignment vertical="center"/>
    </xf>
    <xf numFmtId="14" fontId="5" fillId="0" borderId="22" xfId="0" applyNumberFormat="1" applyFont="1" applyBorder="1" applyAlignment="1">
      <alignment horizontal="center" vertical="center"/>
    </xf>
    <xf numFmtId="14" fontId="5" fillId="0" borderId="23" xfId="0" applyNumberFormat="1" applyFont="1" applyBorder="1" applyAlignment="1">
      <alignment horizontal="center" vertical="center"/>
    </xf>
    <xf numFmtId="14" fontId="5" fillId="0" borderId="24" xfId="0" applyNumberFormat="1" applyFont="1" applyBorder="1" applyAlignment="1">
      <alignment horizontal="center" vertical="center"/>
    </xf>
    <xf numFmtId="14" fontId="5" fillId="0" borderId="25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4" xfId="0" applyFont="1" applyBorder="1" applyAlignment="1">
      <alignment vertical="center" shrinkToFit="1"/>
    </xf>
    <xf numFmtId="0" fontId="3" fillId="0" borderId="11" xfId="0" applyFont="1" applyBorder="1" applyAlignment="1">
      <alignment vertical="center"/>
    </xf>
    <xf numFmtId="0" fontId="2" fillId="0" borderId="0" xfId="0" applyFont="1" applyFill="1" applyBorder="1">
      <alignment vertical="center"/>
    </xf>
    <xf numFmtId="14" fontId="2" fillId="0" borderId="6" xfId="0" applyNumberFormat="1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4" fontId="2" fillId="0" borderId="9" xfId="0" applyNumberFormat="1" applyFont="1" applyBorder="1" applyAlignment="1">
      <alignment horizontal="center" vertical="center"/>
    </xf>
    <xf numFmtId="0" fontId="11" fillId="0" borderId="0" xfId="0" applyFo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right" vertical="center" indent="1"/>
    </xf>
    <xf numFmtId="14" fontId="2" fillId="0" borderId="0" xfId="0" applyNumberFormat="1" applyFont="1" applyBorder="1">
      <alignment vertical="center"/>
    </xf>
    <xf numFmtId="14" fontId="0" fillId="0" borderId="0" xfId="0" applyNumberFormat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12" fillId="0" borderId="0" xfId="0" applyFont="1" applyProtection="1">
      <alignment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vertical="center"/>
      <protection locked="0"/>
    </xf>
    <xf numFmtId="0" fontId="2" fillId="0" borderId="28" xfId="0" applyFont="1" applyBorder="1" applyAlignment="1" applyProtection="1">
      <alignment vertical="center"/>
      <protection locked="0"/>
    </xf>
    <xf numFmtId="0" fontId="2" fillId="0" borderId="3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14" fontId="2" fillId="0" borderId="2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4" fontId="2" fillId="0" borderId="23" xfId="0" applyNumberFormat="1" applyFont="1" applyBorder="1" applyAlignment="1" applyProtection="1">
      <alignment horizontal="center" vertical="center"/>
      <protection locked="0"/>
    </xf>
    <xf numFmtId="14" fontId="2" fillId="0" borderId="0" xfId="0" applyNumberFormat="1" applyFont="1" applyBorder="1" applyAlignment="1" applyProtection="1">
      <alignment horizontal="center" vertical="center"/>
      <protection locked="0"/>
    </xf>
    <xf numFmtId="14" fontId="2" fillId="0" borderId="17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14" fontId="2" fillId="0" borderId="24" xfId="0" applyNumberFormat="1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14" fontId="2" fillId="0" borderId="25" xfId="0" applyNumberFormat="1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37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2" borderId="36" xfId="0" applyFont="1" applyFill="1" applyBorder="1">
      <alignment vertical="center"/>
    </xf>
    <xf numFmtId="0" fontId="3" fillId="0" borderId="0" xfId="0" applyFont="1" applyBorder="1" applyAlignment="1">
      <alignment horizontal="right" vertical="center"/>
    </xf>
    <xf numFmtId="0" fontId="11" fillId="0" borderId="11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0" fillId="0" borderId="5" xfId="0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0" fillId="0" borderId="40" xfId="0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5" fillId="0" borderId="1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 textRotation="180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1" fillId="0" borderId="3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2" fillId="0" borderId="37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0" fillId="0" borderId="10" xfId="0" applyBorder="1">
      <alignment vertical="center"/>
    </xf>
    <xf numFmtId="0" fontId="0" fillId="0" borderId="9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212480</xdr:colOff>
      <xdr:row>34</xdr:row>
      <xdr:rowOff>87924</xdr:rowOff>
    </xdr:from>
    <xdr:to>
      <xdr:col>9</xdr:col>
      <xdr:colOff>65652</xdr:colOff>
      <xdr:row>38</xdr:row>
      <xdr:rowOff>153866</xdr:rowOff>
    </xdr:to>
    <xdr:sp macro="" textlink="">
      <xdr:nvSpPr>
        <xdr:cNvPr id="2" name="テキスト ボックス 1"/>
        <xdr:cNvSpPr txBox="1"/>
      </xdr:nvSpPr>
      <xdr:spPr>
        <a:xfrm>
          <a:off x="534865" y="8140212"/>
          <a:ext cx="9854712" cy="740019"/>
        </a:xfrm>
        <a:prstGeom prst="rect">
          <a:avLst/>
        </a:prstGeom>
        <a:solidFill>
          <a:schemeClr val="lt1"/>
        </a:solidFill>
        <a:ln w="317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</a:t>
          </a:r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　　　　　　　　　　　　　検定有効期間 　　　　　　　　　　　　　　　　　　　　　　　　　　　　　　　　　　　認定有効期間</a:t>
          </a:r>
          <a:endParaRPr kumimoji="1" lang="en-US" altLang="ja-JP" sz="1100" b="1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 流量計　　　　　：　平成○○年○○月○○日 ～ 平成○○年○○月○○日 </a:t>
          </a:r>
          <a:r>
            <a:rPr kumimoji="1" lang="en-US" altLang="ja-JP" sz="1100" b="1">
              <a:solidFill>
                <a:srgbClr val="FF0000"/>
              </a:solidFill>
              <a:latin typeface="+mn-ea"/>
              <a:ea typeface="+mn-ea"/>
            </a:rPr>
            <a:t>(8</a:t>
          </a:r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年間</a:t>
          </a:r>
          <a:r>
            <a:rPr kumimoji="1" lang="en-US" altLang="ja-JP" sz="1100" b="1">
              <a:solidFill>
                <a:srgbClr val="FF0000"/>
              </a:solidFill>
              <a:latin typeface="+mn-ea"/>
              <a:ea typeface="+mn-ea"/>
            </a:rPr>
            <a:t>)</a:t>
          </a:r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　　　　 平成○○年○○月○○日 ～ 平成○○年○○月○○日</a:t>
          </a:r>
          <a:endParaRPr kumimoji="1" lang="en-US" altLang="ja-JP" sz="1100" b="1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 温度センサー　：　平成○○年○○月○○日 ～ 平成○○年○○月○○日 </a:t>
          </a:r>
          <a:r>
            <a:rPr kumimoji="1" lang="en-US" altLang="ja-JP" sz="1100" b="1">
              <a:solidFill>
                <a:srgbClr val="FF0000"/>
              </a:solidFill>
              <a:latin typeface="+mn-ea"/>
              <a:ea typeface="+mn-ea"/>
            </a:rPr>
            <a:t>(3</a:t>
          </a:r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年間</a:t>
          </a:r>
          <a:r>
            <a:rPr kumimoji="1" lang="en-US" altLang="ja-JP" sz="1100" b="1">
              <a:solidFill>
                <a:srgbClr val="FF0000"/>
              </a:solidFill>
              <a:latin typeface="+mn-ea"/>
              <a:ea typeface="+mn-ea"/>
            </a:rPr>
            <a:t>)</a:t>
          </a:r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 　　　　　　</a:t>
          </a:r>
          <a:r>
            <a:rPr kumimoji="1" lang="en-US" altLang="ja-JP" sz="1100" b="1">
              <a:solidFill>
                <a:srgbClr val="FF0000"/>
              </a:solidFill>
              <a:latin typeface="+mn-ea"/>
              <a:ea typeface="+mn-ea"/>
            </a:rPr>
            <a:t>(</a:t>
          </a:r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左記検定期間が重なる期間</a:t>
          </a:r>
          <a:r>
            <a:rPr kumimoji="1" lang="en-US" altLang="ja-JP" sz="1100" b="1">
              <a:solidFill>
                <a:srgbClr val="FF0000"/>
              </a:solidFill>
              <a:latin typeface="+mn-ea"/>
              <a:ea typeface="+mn-ea"/>
            </a:rPr>
            <a:t>)</a:t>
          </a:r>
          <a:endParaRPr kumimoji="1" lang="ja-JP" altLang="en-US" sz="11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showGridLines="0" tabSelected="1" view="pageBreakPreview" zoomScaleNormal="100" zoomScaleSheetLayoutView="100" workbookViewId="0">
      <selection activeCell="D41" sqref="D41"/>
    </sheetView>
  </sheetViews>
  <sheetFormatPr defaultRowHeight="13.2"/>
  <cols>
    <col min="1" max="1" width="1.6640625" customWidth="1"/>
    <col min="2" max="2" width="3" customWidth="1"/>
    <col min="3" max="3" width="6.21875" customWidth="1"/>
    <col min="4" max="4" width="10.6640625" customWidth="1"/>
    <col min="5" max="5" width="28.109375" customWidth="1"/>
    <col min="6" max="6" width="5.6640625" customWidth="1"/>
    <col min="7" max="7" width="28.109375" customWidth="1"/>
    <col min="8" max="8" width="17.44140625" customWidth="1"/>
    <col min="9" max="11" width="12.44140625" customWidth="1"/>
    <col min="13" max="13" width="25.77734375" customWidth="1"/>
    <col min="14" max="14" width="1.33203125" customWidth="1"/>
  </cols>
  <sheetData>
    <row r="1" spans="1:20" ht="30" customHeight="1">
      <c r="A1" s="59"/>
      <c r="B1" s="17" t="s">
        <v>116</v>
      </c>
      <c r="C1" s="18"/>
      <c r="D1" s="18"/>
      <c r="E1" s="18" t="s">
        <v>177</v>
      </c>
      <c r="F1" s="18"/>
      <c r="G1" s="208" t="s">
        <v>135</v>
      </c>
      <c r="H1" s="208"/>
      <c r="I1" s="208"/>
      <c r="J1" s="18"/>
      <c r="K1" s="18"/>
      <c r="L1" s="39"/>
      <c r="M1" s="47" t="s">
        <v>173</v>
      </c>
    </row>
    <row r="2" spans="1:20" ht="30" customHeight="1">
      <c r="A2" s="59"/>
      <c r="B2" s="19" t="s">
        <v>118</v>
      </c>
      <c r="C2" s="20"/>
      <c r="D2" s="20"/>
      <c r="E2" s="20" t="s">
        <v>136</v>
      </c>
      <c r="F2" s="20"/>
      <c r="G2" s="20"/>
      <c r="H2" s="99"/>
      <c r="I2" s="99"/>
      <c r="J2" s="99"/>
      <c r="K2" s="99"/>
      <c r="L2" s="129"/>
      <c r="M2" s="100" t="s">
        <v>28</v>
      </c>
    </row>
    <row r="3" spans="1:20" ht="30" customHeight="1">
      <c r="A3" s="59"/>
      <c r="B3" s="19"/>
      <c r="C3" s="20"/>
      <c r="D3" s="20"/>
      <c r="E3" s="20" t="s">
        <v>137</v>
      </c>
      <c r="F3" s="20"/>
      <c r="G3" s="20" t="s">
        <v>138</v>
      </c>
      <c r="H3" s="20"/>
      <c r="I3" s="20"/>
      <c r="J3" s="20"/>
      <c r="K3" s="20"/>
      <c r="L3" s="170" t="s">
        <v>184</v>
      </c>
      <c r="M3" s="171"/>
      <c r="N3" s="243"/>
    </row>
    <row r="4" spans="1:20" ht="30" customHeight="1">
      <c r="A4" s="59"/>
      <c r="B4" s="19" t="s">
        <v>120</v>
      </c>
      <c r="C4" s="20"/>
      <c r="D4" s="20"/>
      <c r="E4" s="20" t="s">
        <v>139</v>
      </c>
      <c r="F4" s="20"/>
      <c r="G4" s="20"/>
      <c r="H4" s="20"/>
      <c r="I4" s="20"/>
      <c r="J4" s="20"/>
      <c r="K4" s="20"/>
      <c r="L4" s="99"/>
      <c r="M4" s="122"/>
    </row>
    <row r="5" spans="1:20" ht="4.5" customHeight="1">
      <c r="A5" s="59"/>
      <c r="B5" s="61"/>
      <c r="C5" s="62"/>
      <c r="D5" s="62"/>
      <c r="E5" s="62"/>
      <c r="F5" s="62"/>
      <c r="G5" s="62"/>
      <c r="H5" s="62"/>
      <c r="I5" s="62"/>
      <c r="J5" s="62"/>
      <c r="K5" s="62"/>
      <c r="L5" s="62"/>
      <c r="M5" s="63"/>
    </row>
    <row r="6" spans="1:20" ht="18" customHeight="1">
      <c r="A6" s="59"/>
      <c r="B6" s="189" t="s">
        <v>0</v>
      </c>
      <c r="C6" s="190"/>
      <c r="D6" s="189" t="s">
        <v>8</v>
      </c>
      <c r="E6" s="214"/>
      <c r="F6" s="214"/>
      <c r="G6" s="190"/>
      <c r="H6" s="189" t="s">
        <v>190</v>
      </c>
      <c r="I6" s="214"/>
      <c r="J6" s="214"/>
      <c r="K6" s="190"/>
      <c r="L6" s="65" t="s">
        <v>189</v>
      </c>
      <c r="M6" s="48" t="s">
        <v>27</v>
      </c>
    </row>
    <row r="7" spans="1:20" ht="18" customHeight="1">
      <c r="A7" s="59"/>
      <c r="B7" s="66"/>
      <c r="C7" s="178" t="s">
        <v>9</v>
      </c>
      <c r="D7" s="199" t="s">
        <v>19</v>
      </c>
      <c r="E7" s="200"/>
      <c r="F7" s="200"/>
      <c r="G7" s="201"/>
      <c r="H7" s="68" t="s">
        <v>67</v>
      </c>
      <c r="I7" s="69" t="s">
        <v>140</v>
      </c>
      <c r="J7" s="69"/>
      <c r="K7" s="70"/>
      <c r="L7" s="71"/>
      <c r="M7" s="172" t="s">
        <v>193</v>
      </c>
    </row>
    <row r="8" spans="1:20" ht="18" customHeight="1">
      <c r="A8" s="59"/>
      <c r="B8" s="66"/>
      <c r="C8" s="179"/>
      <c r="D8" s="193" t="s">
        <v>59</v>
      </c>
      <c r="E8" s="194"/>
      <c r="F8" s="194"/>
      <c r="G8" s="195"/>
      <c r="H8" s="61"/>
      <c r="I8" s="62" t="s">
        <v>141</v>
      </c>
      <c r="J8" s="62"/>
      <c r="K8" s="63"/>
      <c r="L8" s="73"/>
      <c r="M8" s="173"/>
      <c r="O8" s="11"/>
      <c r="P8" s="75"/>
      <c r="Q8" s="75"/>
      <c r="R8" s="12"/>
      <c r="S8" s="12"/>
      <c r="T8" s="12"/>
    </row>
    <row r="9" spans="1:20" ht="18" customHeight="1">
      <c r="A9" s="59"/>
      <c r="B9" s="66"/>
      <c r="C9" s="179"/>
      <c r="D9" s="215"/>
      <c r="E9" s="216"/>
      <c r="F9" s="216"/>
      <c r="G9" s="217"/>
      <c r="H9" s="76" t="s">
        <v>70</v>
      </c>
      <c r="I9" s="75" t="s">
        <v>142</v>
      </c>
      <c r="J9" s="75"/>
      <c r="K9" s="77"/>
      <c r="L9" s="78"/>
      <c r="M9" s="173"/>
      <c r="O9" s="11"/>
      <c r="P9" s="75"/>
      <c r="Q9" s="75"/>
      <c r="R9" s="12"/>
      <c r="S9" s="12"/>
      <c r="T9" s="12"/>
    </row>
    <row r="10" spans="1:20" ht="18" customHeight="1">
      <c r="A10" s="59"/>
      <c r="B10" s="66"/>
      <c r="C10" s="179"/>
      <c r="D10" s="199" t="s">
        <v>20</v>
      </c>
      <c r="E10" s="200"/>
      <c r="F10" s="200"/>
      <c r="G10" s="201"/>
      <c r="H10" s="199" t="s">
        <v>72</v>
      </c>
      <c r="I10" s="69" t="s">
        <v>143</v>
      </c>
      <c r="J10" s="69"/>
      <c r="K10" s="70"/>
      <c r="L10" s="71"/>
      <c r="M10" s="172" t="s">
        <v>193</v>
      </c>
      <c r="O10" s="12"/>
      <c r="P10" s="12"/>
      <c r="Q10" s="12"/>
      <c r="R10" s="12"/>
      <c r="S10" s="12"/>
      <c r="T10" s="12"/>
    </row>
    <row r="11" spans="1:20" ht="18" customHeight="1">
      <c r="A11" s="59"/>
      <c r="B11" s="66" t="s">
        <v>3</v>
      </c>
      <c r="C11" s="179"/>
      <c r="D11" s="193" t="s">
        <v>105</v>
      </c>
      <c r="E11" s="194"/>
      <c r="F11" s="194"/>
      <c r="G11" s="195"/>
      <c r="H11" s="193"/>
      <c r="I11" s="75" t="s">
        <v>144</v>
      </c>
      <c r="J11" s="75"/>
      <c r="K11" s="77"/>
      <c r="L11" s="78"/>
      <c r="M11" s="173"/>
    </row>
    <row r="12" spans="1:20" ht="18" customHeight="1">
      <c r="A12" s="59"/>
      <c r="B12" s="66"/>
      <c r="C12" s="179"/>
      <c r="D12" s="193"/>
      <c r="E12" s="194"/>
      <c r="F12" s="194"/>
      <c r="G12" s="195"/>
      <c r="H12" s="193"/>
      <c r="I12" s="75" t="s">
        <v>145</v>
      </c>
      <c r="J12" s="75"/>
      <c r="K12" s="77"/>
      <c r="L12" s="78"/>
      <c r="M12" s="173"/>
    </row>
    <row r="13" spans="1:20" ht="18" customHeight="1">
      <c r="A13" s="59"/>
      <c r="B13" s="66"/>
      <c r="C13" s="180"/>
      <c r="D13" s="196"/>
      <c r="E13" s="197"/>
      <c r="F13" s="197"/>
      <c r="G13" s="198"/>
      <c r="H13" s="202"/>
      <c r="I13" s="62" t="s">
        <v>146</v>
      </c>
      <c r="J13" s="62" t="s">
        <v>147</v>
      </c>
      <c r="K13" s="118"/>
      <c r="L13" s="73"/>
      <c r="M13" s="177"/>
    </row>
    <row r="14" spans="1:20" ht="18" customHeight="1">
      <c r="A14" s="59"/>
      <c r="B14" s="66"/>
      <c r="C14" s="178" t="s">
        <v>106</v>
      </c>
      <c r="D14" s="199" t="s">
        <v>18</v>
      </c>
      <c r="E14" s="200"/>
      <c r="F14" s="200"/>
      <c r="G14" s="201"/>
      <c r="H14" s="68" t="s">
        <v>77</v>
      </c>
      <c r="I14" s="119" t="s">
        <v>148</v>
      </c>
      <c r="J14" s="69" t="s">
        <v>131</v>
      </c>
      <c r="K14" s="70"/>
      <c r="L14" s="71"/>
      <c r="M14" s="172" t="s">
        <v>193</v>
      </c>
    </row>
    <row r="15" spans="1:20" ht="18" customHeight="1">
      <c r="A15" s="59"/>
      <c r="B15" s="66"/>
      <c r="C15" s="179"/>
      <c r="D15" s="193" t="s">
        <v>60</v>
      </c>
      <c r="E15" s="194"/>
      <c r="F15" s="194"/>
      <c r="G15" s="195"/>
      <c r="H15" s="76"/>
      <c r="I15" s="75"/>
      <c r="J15" s="75"/>
      <c r="K15" s="77"/>
      <c r="L15" s="78"/>
      <c r="M15" s="177"/>
    </row>
    <row r="16" spans="1:20" ht="18" customHeight="1">
      <c r="A16" s="59"/>
      <c r="B16" s="66" t="s">
        <v>4</v>
      </c>
      <c r="C16" s="178" t="s">
        <v>107</v>
      </c>
      <c r="D16" s="199" t="s">
        <v>21</v>
      </c>
      <c r="E16" s="200"/>
      <c r="F16" s="200"/>
      <c r="G16" s="201"/>
      <c r="H16" s="68" t="s">
        <v>79</v>
      </c>
      <c r="I16" s="119" t="s">
        <v>149</v>
      </c>
      <c r="J16" s="69" t="s">
        <v>132</v>
      </c>
      <c r="K16" s="70"/>
      <c r="L16" s="71"/>
      <c r="M16" s="172" t="s">
        <v>193</v>
      </c>
    </row>
    <row r="17" spans="1:14" ht="18" customHeight="1">
      <c r="A17" s="59"/>
      <c r="B17" s="66"/>
      <c r="C17" s="179"/>
      <c r="D17" s="193" t="s">
        <v>167</v>
      </c>
      <c r="E17" s="194"/>
      <c r="F17" s="194"/>
      <c r="G17" s="195"/>
      <c r="H17" s="76" t="s">
        <v>81</v>
      </c>
      <c r="I17" s="120" t="s">
        <v>150</v>
      </c>
      <c r="J17" s="75" t="s">
        <v>133</v>
      </c>
      <c r="K17" s="77"/>
      <c r="L17" s="78"/>
      <c r="M17" s="177"/>
    </row>
    <row r="18" spans="1:14" ht="18" customHeight="1">
      <c r="A18" s="59"/>
      <c r="B18" s="66"/>
      <c r="C18" s="179"/>
      <c r="D18" s="193" t="s">
        <v>151</v>
      </c>
      <c r="E18" s="194"/>
      <c r="F18" s="194"/>
      <c r="G18" s="195"/>
      <c r="H18" s="68" t="s">
        <v>159</v>
      </c>
      <c r="I18" s="131" t="s">
        <v>161</v>
      </c>
      <c r="J18" s="69"/>
      <c r="K18" s="70"/>
      <c r="L18" s="71"/>
      <c r="M18" s="172" t="s">
        <v>200</v>
      </c>
    </row>
    <row r="19" spans="1:14" ht="18" customHeight="1">
      <c r="A19" s="59"/>
      <c r="B19" s="66"/>
      <c r="C19" s="179"/>
      <c r="D19" s="202" t="s">
        <v>174</v>
      </c>
      <c r="E19" s="212"/>
      <c r="F19" s="212"/>
      <c r="G19" s="213"/>
      <c r="H19" s="61" t="s">
        <v>196</v>
      </c>
      <c r="I19" s="125">
        <v>42430</v>
      </c>
      <c r="J19" s="132"/>
      <c r="K19" s="63"/>
      <c r="L19" s="78"/>
      <c r="M19" s="181"/>
    </row>
    <row r="20" spans="1:14" ht="18" customHeight="1">
      <c r="A20" s="59"/>
      <c r="B20" s="67"/>
      <c r="C20" s="179"/>
      <c r="D20" s="203" t="s">
        <v>22</v>
      </c>
      <c r="E20" s="204"/>
      <c r="F20" s="204"/>
      <c r="G20" s="205"/>
      <c r="H20" s="68" t="s">
        <v>159</v>
      </c>
      <c r="I20" s="65" t="s">
        <v>160</v>
      </c>
      <c r="J20" s="127" t="s">
        <v>160</v>
      </c>
      <c r="K20" s="126" t="s">
        <v>170</v>
      </c>
      <c r="L20" s="71"/>
      <c r="M20" s="172" t="s">
        <v>192</v>
      </c>
    </row>
    <row r="21" spans="1:14" ht="18" customHeight="1">
      <c r="A21" s="59"/>
      <c r="B21" s="66" t="s">
        <v>6</v>
      </c>
      <c r="C21" s="179"/>
      <c r="D21" s="182" t="s">
        <v>164</v>
      </c>
      <c r="E21" s="183"/>
      <c r="F21" s="183"/>
      <c r="G21" s="184"/>
      <c r="H21" s="85" t="s">
        <v>152</v>
      </c>
      <c r="I21" s="65" t="s">
        <v>153</v>
      </c>
      <c r="J21" s="65" t="s">
        <v>153</v>
      </c>
      <c r="K21" s="133" t="s">
        <v>171</v>
      </c>
      <c r="L21" s="73"/>
      <c r="M21" s="173"/>
    </row>
    <row r="22" spans="1:14" ht="18" customHeight="1">
      <c r="A22" s="59"/>
      <c r="B22" s="66"/>
      <c r="C22" s="179"/>
      <c r="D22" s="185" t="s">
        <v>165</v>
      </c>
      <c r="E22" s="186"/>
      <c r="F22" s="186"/>
      <c r="G22" s="187"/>
      <c r="H22" s="128" t="s">
        <v>38</v>
      </c>
      <c r="I22" s="82"/>
      <c r="J22" s="130"/>
      <c r="K22" s="88"/>
      <c r="L22" s="78"/>
      <c r="M22" s="173"/>
    </row>
    <row r="23" spans="1:14" ht="18" customHeight="1">
      <c r="A23" s="59"/>
      <c r="B23" s="66"/>
      <c r="C23" s="179"/>
      <c r="D23" s="185" t="s">
        <v>179</v>
      </c>
      <c r="E23" s="186"/>
      <c r="F23" s="186"/>
      <c r="G23" s="187"/>
      <c r="H23" s="128" t="s">
        <v>180</v>
      </c>
      <c r="I23" s="89" t="s">
        <v>169</v>
      </c>
      <c r="J23" s="89" t="s">
        <v>168</v>
      </c>
      <c r="K23" s="89" t="s">
        <v>168</v>
      </c>
      <c r="L23" s="78"/>
      <c r="M23" s="174" t="s">
        <v>183</v>
      </c>
      <c r="N23" s="134" t="s">
        <v>182</v>
      </c>
    </row>
    <row r="24" spans="1:14" ht="18" customHeight="1">
      <c r="A24" s="59"/>
      <c r="B24" s="66"/>
      <c r="C24" s="179"/>
      <c r="D24" s="185" t="s">
        <v>154</v>
      </c>
      <c r="E24" s="186"/>
      <c r="F24" s="186"/>
      <c r="G24" s="187"/>
      <c r="H24" s="90" t="s">
        <v>181</v>
      </c>
      <c r="I24" s="89" t="s">
        <v>168</v>
      </c>
      <c r="J24" s="89" t="s">
        <v>168</v>
      </c>
      <c r="K24" s="89" t="s">
        <v>168</v>
      </c>
      <c r="L24" s="78"/>
      <c r="M24" s="175"/>
    </row>
    <row r="25" spans="1:14" ht="18" customHeight="1">
      <c r="A25" s="59"/>
      <c r="B25" s="66"/>
      <c r="C25" s="179"/>
      <c r="D25" s="182" t="s">
        <v>175</v>
      </c>
      <c r="E25" s="183"/>
      <c r="F25" s="183"/>
      <c r="G25" s="184"/>
      <c r="H25" s="121" t="s">
        <v>43</v>
      </c>
      <c r="I25" s="124">
        <v>42795</v>
      </c>
      <c r="J25" s="124">
        <v>42856</v>
      </c>
      <c r="K25" s="91"/>
      <c r="L25" s="83"/>
      <c r="M25" s="176"/>
    </row>
    <row r="26" spans="1:14" ht="18" customHeight="1">
      <c r="A26" s="59"/>
      <c r="B26" s="66" t="s">
        <v>5</v>
      </c>
      <c r="C26" s="179"/>
      <c r="D26" s="199" t="s">
        <v>31</v>
      </c>
      <c r="E26" s="200"/>
      <c r="F26" s="200"/>
      <c r="G26" s="201"/>
      <c r="H26" s="76" t="s">
        <v>84</v>
      </c>
      <c r="I26" s="69" t="s">
        <v>155</v>
      </c>
      <c r="J26" s="69"/>
      <c r="K26" s="70"/>
      <c r="L26" s="78"/>
      <c r="M26" s="172" t="s">
        <v>193</v>
      </c>
    </row>
    <row r="27" spans="1:14" ht="18" customHeight="1">
      <c r="A27" s="59"/>
      <c r="B27" s="66"/>
      <c r="C27" s="179"/>
      <c r="D27" s="193" t="s">
        <v>156</v>
      </c>
      <c r="E27" s="194"/>
      <c r="F27" s="194"/>
      <c r="G27" s="195"/>
      <c r="H27" s="76" t="s">
        <v>86</v>
      </c>
      <c r="I27" s="75" t="s">
        <v>157</v>
      </c>
      <c r="J27" s="75"/>
      <c r="K27" s="77"/>
      <c r="L27" s="78"/>
      <c r="M27" s="173"/>
    </row>
    <row r="28" spans="1:14" ht="18" customHeight="1">
      <c r="A28" s="59"/>
      <c r="B28" s="66"/>
      <c r="C28" s="179"/>
      <c r="D28" s="193" t="s">
        <v>13</v>
      </c>
      <c r="E28" s="194"/>
      <c r="F28" s="194"/>
      <c r="G28" s="195"/>
      <c r="H28" s="76"/>
      <c r="I28" s="75" t="s">
        <v>158</v>
      </c>
      <c r="J28" s="75" t="s">
        <v>158</v>
      </c>
      <c r="K28" s="77"/>
      <c r="L28" s="78"/>
      <c r="M28" s="173"/>
    </row>
    <row r="29" spans="1:14" ht="18" customHeight="1">
      <c r="A29" s="59"/>
      <c r="B29" s="66"/>
      <c r="C29" s="179"/>
      <c r="D29" s="193" t="s">
        <v>16</v>
      </c>
      <c r="E29" s="194"/>
      <c r="F29" s="194"/>
      <c r="G29" s="195"/>
      <c r="H29" s="76"/>
      <c r="I29" s="75"/>
      <c r="J29" s="75"/>
      <c r="K29" s="77"/>
      <c r="L29" s="78"/>
      <c r="M29" s="173"/>
    </row>
    <row r="30" spans="1:14" ht="18" customHeight="1">
      <c r="A30" s="59"/>
      <c r="B30" s="66"/>
      <c r="C30" s="179"/>
      <c r="D30" s="163" t="s">
        <v>14</v>
      </c>
      <c r="E30" s="164"/>
      <c r="F30" s="164"/>
      <c r="G30" s="165"/>
      <c r="H30" s="76"/>
      <c r="I30" s="75"/>
      <c r="J30" s="75"/>
      <c r="K30" s="77"/>
      <c r="L30" s="78"/>
      <c r="M30" s="188"/>
    </row>
    <row r="31" spans="1:14" ht="18" customHeight="1">
      <c r="A31" s="59"/>
      <c r="B31" s="66"/>
      <c r="C31" s="179"/>
      <c r="D31" s="240" t="s">
        <v>197</v>
      </c>
      <c r="E31" s="241"/>
      <c r="F31" s="241"/>
      <c r="G31" s="242"/>
      <c r="H31" s="166"/>
      <c r="I31" s="167"/>
      <c r="J31" s="167"/>
      <c r="K31" s="168"/>
      <c r="L31" s="169"/>
      <c r="M31" s="238" t="s">
        <v>199</v>
      </c>
    </row>
    <row r="32" spans="1:14" ht="18" customHeight="1" thickBot="1">
      <c r="A32" s="59"/>
      <c r="B32" s="74"/>
      <c r="C32" s="180"/>
      <c r="D32" s="202" t="s">
        <v>198</v>
      </c>
      <c r="E32" s="212"/>
      <c r="F32" s="212"/>
      <c r="G32" s="213"/>
      <c r="H32" s="61"/>
      <c r="I32" s="62"/>
      <c r="J32" s="62"/>
      <c r="K32" s="63"/>
      <c r="L32" s="78"/>
      <c r="M32" s="239"/>
    </row>
    <row r="33" spans="1:17" ht="13.8" thickBot="1">
      <c r="A33" s="59"/>
      <c r="B33" s="1"/>
      <c r="C33" s="137"/>
      <c r="D33" s="137"/>
      <c r="E33" s="137"/>
      <c r="F33" s="137"/>
      <c r="G33" s="137"/>
      <c r="H33" s="138"/>
      <c r="I33" s="138"/>
      <c r="J33" s="138"/>
      <c r="K33" s="138" t="s">
        <v>191</v>
      </c>
      <c r="L33" s="139"/>
      <c r="M33" s="1" t="s">
        <v>194</v>
      </c>
      <c r="Q33" t="s">
        <v>17</v>
      </c>
    </row>
    <row r="34" spans="1:17" ht="13.8" thickBot="1">
      <c r="A34" s="59"/>
      <c r="B34" s="1"/>
      <c r="C34" s="140" t="s">
        <v>65</v>
      </c>
      <c r="D34" s="140"/>
      <c r="E34" s="140"/>
      <c r="F34" s="140"/>
      <c r="G34" s="137"/>
      <c r="H34" s="141" t="s">
        <v>166</v>
      </c>
      <c r="I34" s="206" t="s">
        <v>188</v>
      </c>
      <c r="J34" s="207"/>
      <c r="K34" s="138" t="s">
        <v>187</v>
      </c>
      <c r="L34" s="142"/>
      <c r="M34" s="1" t="s">
        <v>176</v>
      </c>
    </row>
    <row r="35" spans="1:17" ht="13.8" thickBot="1">
      <c r="A35" s="59"/>
      <c r="B35" s="1"/>
      <c r="C35" s="143"/>
      <c r="D35" s="144"/>
      <c r="E35" s="209" t="s">
        <v>162</v>
      </c>
      <c r="F35" s="210"/>
      <c r="G35" s="211"/>
      <c r="H35" s="145" t="s">
        <v>113</v>
      </c>
      <c r="I35" s="146"/>
      <c r="J35" s="147"/>
      <c r="K35" s="137"/>
      <c r="L35" s="148"/>
      <c r="M35" s="1" t="s">
        <v>172</v>
      </c>
    </row>
    <row r="36" spans="1:17">
      <c r="A36" s="59"/>
      <c r="B36" s="132"/>
      <c r="C36" s="149" t="s">
        <v>109</v>
      </c>
      <c r="D36" s="150"/>
      <c r="E36" s="151">
        <f>I19</f>
        <v>42430</v>
      </c>
      <c r="F36" s="152" t="s">
        <v>110</v>
      </c>
      <c r="G36" s="153">
        <f>EDATE(E36,12*8)-1</f>
        <v>45351</v>
      </c>
      <c r="H36" s="154">
        <f>MAX(E36:E37)</f>
        <v>42856</v>
      </c>
      <c r="I36" s="152" t="s">
        <v>110</v>
      </c>
      <c r="J36" s="155">
        <f>MIN(G36:G37)</f>
        <v>43890</v>
      </c>
      <c r="K36" s="156" t="s">
        <v>23</v>
      </c>
      <c r="L36" s="157" t="s">
        <v>185</v>
      </c>
      <c r="M36" s="123" t="s">
        <v>195</v>
      </c>
    </row>
    <row r="37" spans="1:17" ht="13.8" thickBot="1">
      <c r="A37" s="59"/>
      <c r="B37" s="132"/>
      <c r="C37" s="158" t="s">
        <v>111</v>
      </c>
      <c r="D37" s="159"/>
      <c r="E37" s="160">
        <f>MAX(I25:J25)</f>
        <v>42856</v>
      </c>
      <c r="F37" s="161" t="s">
        <v>110</v>
      </c>
      <c r="G37" s="162">
        <f>EDATE(MIN(I25,J25),12*3)-1</f>
        <v>43890</v>
      </c>
      <c r="H37" s="191" t="s">
        <v>163</v>
      </c>
      <c r="I37" s="191"/>
      <c r="J37" s="192"/>
      <c r="K37" s="156" t="s">
        <v>24</v>
      </c>
      <c r="L37" s="157" t="s">
        <v>186</v>
      </c>
      <c r="M37" s="132" t="s">
        <v>178</v>
      </c>
    </row>
    <row r="38" spans="1:17">
      <c r="A38" s="59"/>
      <c r="C38" s="57"/>
      <c r="D38" s="57"/>
      <c r="E38" s="104"/>
      <c r="F38" s="57"/>
      <c r="G38" s="11"/>
      <c r="H38" s="96"/>
      <c r="I38" s="96"/>
      <c r="J38" s="96"/>
      <c r="K38" s="96"/>
      <c r="M38" s="1"/>
    </row>
    <row r="39" spans="1:17">
      <c r="A39" s="59"/>
      <c r="C39" s="57"/>
      <c r="D39" s="57"/>
      <c r="E39" s="57"/>
      <c r="F39" s="57"/>
      <c r="G39" s="11"/>
      <c r="H39" s="12"/>
      <c r="M39" s="1"/>
    </row>
    <row r="40" spans="1:17">
      <c r="G40" s="135"/>
      <c r="H40" s="26"/>
      <c r="I40" s="26"/>
      <c r="J40" s="26"/>
      <c r="K40" s="26"/>
      <c r="M40" s="1"/>
    </row>
    <row r="41" spans="1:17">
      <c r="G41" s="136"/>
      <c r="H41" s="26"/>
      <c r="I41" s="26"/>
      <c r="J41" s="26"/>
      <c r="K41" s="26"/>
      <c r="L41" s="244"/>
      <c r="M41" s="123"/>
    </row>
    <row r="42" spans="1:17">
      <c r="H42" s="27"/>
      <c r="I42" s="27"/>
      <c r="J42" s="27"/>
      <c r="K42" s="27"/>
    </row>
    <row r="43" spans="1:17">
      <c r="H43" s="97"/>
      <c r="I43" s="97"/>
      <c r="J43" s="97"/>
      <c r="K43" s="97"/>
    </row>
    <row r="44" spans="1:17">
      <c r="H44" s="27"/>
      <c r="I44" s="27"/>
      <c r="J44" s="27"/>
      <c r="K44" s="27"/>
    </row>
  </sheetData>
  <mergeCells count="45">
    <mergeCell ref="I34:J34"/>
    <mergeCell ref="G1:I1"/>
    <mergeCell ref="E35:G35"/>
    <mergeCell ref="D26:G26"/>
    <mergeCell ref="D27:G27"/>
    <mergeCell ref="D28:G28"/>
    <mergeCell ref="D29:G29"/>
    <mergeCell ref="D22:G22"/>
    <mergeCell ref="D19:G19"/>
    <mergeCell ref="H6:K6"/>
    <mergeCell ref="D11:G11"/>
    <mergeCell ref="D6:G6"/>
    <mergeCell ref="D7:G7"/>
    <mergeCell ref="D8:G8"/>
    <mergeCell ref="D9:G9"/>
    <mergeCell ref="B6:C6"/>
    <mergeCell ref="C7:C13"/>
    <mergeCell ref="H37:J37"/>
    <mergeCell ref="D32:G32"/>
    <mergeCell ref="D18:G18"/>
    <mergeCell ref="D12:G12"/>
    <mergeCell ref="D13:G13"/>
    <mergeCell ref="D14:G14"/>
    <mergeCell ref="D15:G15"/>
    <mergeCell ref="H10:H13"/>
    <mergeCell ref="D16:G16"/>
    <mergeCell ref="D17:G17"/>
    <mergeCell ref="D24:G24"/>
    <mergeCell ref="D20:G20"/>
    <mergeCell ref="D21:G21"/>
    <mergeCell ref="D10:G10"/>
    <mergeCell ref="C16:C32"/>
    <mergeCell ref="M14:M15"/>
    <mergeCell ref="M16:M17"/>
    <mergeCell ref="M18:M19"/>
    <mergeCell ref="C14:C15"/>
    <mergeCell ref="D25:G25"/>
    <mergeCell ref="D23:G23"/>
    <mergeCell ref="M26:M30"/>
    <mergeCell ref="M31:M32"/>
    <mergeCell ref="L3:M3"/>
    <mergeCell ref="M20:M22"/>
    <mergeCell ref="M23:M25"/>
    <mergeCell ref="M7:M9"/>
    <mergeCell ref="M10:M13"/>
  </mergeCells>
  <phoneticPr fontId="1"/>
  <pageMargins left="0.7" right="0.7" top="0.75" bottom="0.75" header="0.3" footer="0.3"/>
  <pageSetup paperSize="9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zoomScaleNormal="130" zoomScaleSheetLayoutView="130" workbookViewId="0">
      <selection activeCell="P13" sqref="P13"/>
    </sheetView>
  </sheetViews>
  <sheetFormatPr defaultRowHeight="13.2"/>
  <cols>
    <col min="1" max="1" width="1.6640625" customWidth="1"/>
    <col min="2" max="2" width="3" customWidth="1"/>
    <col min="3" max="3" width="6.21875" customWidth="1"/>
    <col min="4" max="4" width="10.6640625" customWidth="1"/>
    <col min="5" max="5" width="28.109375" customWidth="1"/>
    <col min="6" max="6" width="3.6640625" customWidth="1"/>
    <col min="7" max="7" width="28.109375" customWidth="1"/>
    <col min="8" max="8" width="17.44140625" customWidth="1"/>
    <col min="9" max="11" width="12.44140625" customWidth="1"/>
    <col min="13" max="13" width="25" customWidth="1"/>
    <col min="14" max="14" width="1.33203125" customWidth="1"/>
  </cols>
  <sheetData>
    <row r="1" spans="1:20" ht="30" customHeight="1">
      <c r="A1" s="59"/>
      <c r="B1" s="17" t="s">
        <v>116</v>
      </c>
      <c r="C1" s="18"/>
      <c r="D1" s="18"/>
      <c r="E1" s="18" t="s">
        <v>117</v>
      </c>
      <c r="F1" s="18"/>
      <c r="G1" s="208" t="s">
        <v>135</v>
      </c>
      <c r="H1" s="208"/>
      <c r="I1" s="208"/>
      <c r="J1" s="18"/>
      <c r="K1" s="18"/>
      <c r="L1" s="39"/>
      <c r="M1" s="47" t="s">
        <v>58</v>
      </c>
    </row>
    <row r="2" spans="1:20" ht="30" customHeight="1">
      <c r="A2" s="59"/>
      <c r="B2" s="19" t="s">
        <v>118</v>
      </c>
      <c r="C2" s="20"/>
      <c r="D2" s="20"/>
      <c r="E2" s="20" t="s">
        <v>119</v>
      </c>
      <c r="F2" s="20"/>
      <c r="G2" s="20"/>
      <c r="H2" s="99"/>
      <c r="I2" s="99"/>
      <c r="J2" s="99"/>
      <c r="K2" s="99"/>
      <c r="L2" s="96"/>
      <c r="M2" s="100" t="s">
        <v>28</v>
      </c>
    </row>
    <row r="3" spans="1:20" ht="30" customHeight="1">
      <c r="A3" s="59"/>
      <c r="B3" s="19"/>
      <c r="C3" s="20"/>
      <c r="D3" s="20"/>
      <c r="E3" s="20" t="s">
        <v>122</v>
      </c>
      <c r="F3" s="20"/>
      <c r="G3" s="20" t="s">
        <v>123</v>
      </c>
      <c r="H3" s="20"/>
      <c r="I3" s="20"/>
      <c r="J3" s="20"/>
      <c r="K3" s="20"/>
      <c r="L3" s="22" t="s">
        <v>17</v>
      </c>
      <c r="M3" s="98" t="s">
        <v>115</v>
      </c>
    </row>
    <row r="4" spans="1:20" ht="30" customHeight="1">
      <c r="A4" s="59"/>
      <c r="B4" s="19" t="s">
        <v>120</v>
      </c>
      <c r="C4" s="20"/>
      <c r="D4" s="20"/>
      <c r="E4" s="20" t="s">
        <v>121</v>
      </c>
      <c r="F4" s="20"/>
      <c r="G4" s="20"/>
      <c r="H4" s="20"/>
      <c r="I4" s="20"/>
      <c r="J4" s="20"/>
      <c r="K4" s="20"/>
      <c r="L4" s="227"/>
      <c r="M4" s="228"/>
    </row>
    <row r="5" spans="1:20" ht="4.5" customHeight="1">
      <c r="A5" s="59"/>
      <c r="B5" s="61"/>
      <c r="C5" s="62"/>
      <c r="D5" s="62"/>
      <c r="E5" s="62"/>
      <c r="F5" s="62"/>
      <c r="G5" s="62"/>
      <c r="H5" s="62"/>
      <c r="I5" s="62"/>
      <c r="J5" s="62"/>
      <c r="K5" s="62"/>
      <c r="L5" s="62"/>
      <c r="M5" s="63"/>
    </row>
    <row r="6" spans="1:20" ht="18" customHeight="1">
      <c r="A6" s="59"/>
      <c r="B6" s="189" t="s">
        <v>0</v>
      </c>
      <c r="C6" s="190"/>
      <c r="D6" s="189" t="s">
        <v>8</v>
      </c>
      <c r="E6" s="214"/>
      <c r="F6" s="214"/>
      <c r="G6" s="190"/>
      <c r="H6" s="189" t="s">
        <v>1</v>
      </c>
      <c r="I6" s="214"/>
      <c r="J6" s="214"/>
      <c r="K6" s="190"/>
      <c r="L6" s="65" t="s">
        <v>2</v>
      </c>
      <c r="M6" s="48" t="s">
        <v>27</v>
      </c>
    </row>
    <row r="7" spans="1:20" ht="18" customHeight="1">
      <c r="A7" s="59"/>
      <c r="B7" s="66"/>
      <c r="C7" s="178" t="s">
        <v>9</v>
      </c>
      <c r="D7" s="199" t="s">
        <v>19</v>
      </c>
      <c r="E7" s="200"/>
      <c r="F7" s="200"/>
      <c r="G7" s="201"/>
      <c r="H7" s="68" t="s">
        <v>67</v>
      </c>
      <c r="I7" s="69" t="s">
        <v>88</v>
      </c>
      <c r="J7" s="69"/>
      <c r="K7" s="70"/>
      <c r="L7" s="71"/>
      <c r="M7" s="72" t="s">
        <v>33</v>
      </c>
    </row>
    <row r="8" spans="1:20" ht="18" customHeight="1">
      <c r="A8" s="59"/>
      <c r="B8" s="66"/>
      <c r="C8" s="179"/>
      <c r="D8" s="193" t="s">
        <v>59</v>
      </c>
      <c r="E8" s="194"/>
      <c r="F8" s="194"/>
      <c r="G8" s="195"/>
      <c r="H8" s="61"/>
      <c r="I8" s="62" t="s">
        <v>89</v>
      </c>
      <c r="J8" s="62"/>
      <c r="K8" s="63"/>
      <c r="L8" s="73"/>
      <c r="M8" s="74"/>
      <c r="O8" s="11"/>
      <c r="P8" s="75"/>
      <c r="Q8" s="75"/>
      <c r="R8" s="12"/>
      <c r="S8" s="12"/>
      <c r="T8" s="12"/>
    </row>
    <row r="9" spans="1:20" ht="18" customHeight="1">
      <c r="A9" s="59"/>
      <c r="B9" s="66"/>
      <c r="C9" s="179"/>
      <c r="D9" s="215"/>
      <c r="E9" s="216"/>
      <c r="F9" s="216"/>
      <c r="G9" s="217"/>
      <c r="H9" s="76" t="s">
        <v>70</v>
      </c>
      <c r="I9" s="75" t="s">
        <v>90</v>
      </c>
      <c r="J9" s="75"/>
      <c r="K9" s="77"/>
      <c r="L9" s="78"/>
      <c r="M9" s="72" t="s">
        <v>33</v>
      </c>
      <c r="O9" s="11"/>
      <c r="P9" s="75"/>
      <c r="Q9" s="75"/>
      <c r="R9" s="12"/>
      <c r="S9" s="12"/>
      <c r="T9" s="12"/>
    </row>
    <row r="10" spans="1:20" ht="18" customHeight="1">
      <c r="A10" s="59"/>
      <c r="B10" s="66"/>
      <c r="C10" s="179"/>
      <c r="D10" s="199" t="s">
        <v>20</v>
      </c>
      <c r="E10" s="200"/>
      <c r="F10" s="200"/>
      <c r="G10" s="201"/>
      <c r="H10" s="199" t="s">
        <v>72</v>
      </c>
      <c r="I10" s="69" t="s">
        <v>91</v>
      </c>
      <c r="J10" s="69"/>
      <c r="K10" s="70"/>
      <c r="L10" s="71"/>
      <c r="M10" s="72"/>
      <c r="O10" s="12"/>
      <c r="P10" s="12"/>
      <c r="Q10" s="12"/>
      <c r="R10" s="12"/>
      <c r="S10" s="12"/>
      <c r="T10" s="12"/>
    </row>
    <row r="11" spans="1:20" ht="18" customHeight="1">
      <c r="A11" s="59"/>
      <c r="B11" s="66"/>
      <c r="C11" s="179"/>
      <c r="D11" s="193" t="s">
        <v>105</v>
      </c>
      <c r="E11" s="194"/>
      <c r="F11" s="194"/>
      <c r="G11" s="195"/>
      <c r="H11" s="193"/>
      <c r="I11" s="75" t="s">
        <v>92</v>
      </c>
      <c r="J11" s="75"/>
      <c r="K11" s="77"/>
      <c r="L11" s="78"/>
      <c r="M11" s="67" t="s">
        <v>33</v>
      </c>
    </row>
    <row r="12" spans="1:20" ht="18" customHeight="1">
      <c r="A12" s="59"/>
      <c r="B12" s="66" t="s">
        <v>3</v>
      </c>
      <c r="C12" s="179"/>
      <c r="D12" s="193"/>
      <c r="E12" s="194"/>
      <c r="F12" s="194"/>
      <c r="G12" s="195"/>
      <c r="H12" s="193"/>
      <c r="I12" s="75" t="s">
        <v>127</v>
      </c>
      <c r="J12" s="75"/>
      <c r="K12" s="77"/>
      <c r="L12" s="78"/>
      <c r="M12" s="67"/>
    </row>
    <row r="13" spans="1:20" ht="18" customHeight="1">
      <c r="A13" s="59"/>
      <c r="B13" s="66"/>
      <c r="C13" s="180"/>
      <c r="D13" s="196"/>
      <c r="E13" s="197"/>
      <c r="F13" s="197"/>
      <c r="G13" s="198"/>
      <c r="H13" s="202"/>
      <c r="I13" s="62" t="s">
        <v>128</v>
      </c>
      <c r="J13" s="62" t="s">
        <v>129</v>
      </c>
      <c r="K13" s="118"/>
      <c r="L13" s="73"/>
      <c r="M13" s="74"/>
    </row>
    <row r="14" spans="1:20" ht="18" customHeight="1">
      <c r="A14" s="59"/>
      <c r="B14" s="66"/>
      <c r="C14" s="178" t="s">
        <v>106</v>
      </c>
      <c r="D14" s="199" t="s">
        <v>18</v>
      </c>
      <c r="E14" s="200"/>
      <c r="F14" s="200"/>
      <c r="G14" s="201"/>
      <c r="H14" s="68" t="s">
        <v>77</v>
      </c>
      <c r="I14" s="119" t="s">
        <v>130</v>
      </c>
      <c r="J14" s="69" t="s">
        <v>131</v>
      </c>
      <c r="K14" s="70"/>
      <c r="L14" s="71"/>
      <c r="M14" s="72" t="s">
        <v>33</v>
      </c>
    </row>
    <row r="15" spans="1:20" ht="18" customHeight="1">
      <c r="A15" s="59"/>
      <c r="B15" s="66"/>
      <c r="C15" s="179"/>
      <c r="D15" s="193" t="s">
        <v>60</v>
      </c>
      <c r="E15" s="194"/>
      <c r="F15" s="194"/>
      <c r="G15" s="195"/>
      <c r="H15" s="76"/>
      <c r="I15" s="75"/>
      <c r="J15" s="75"/>
      <c r="K15" s="77"/>
      <c r="L15" s="78"/>
      <c r="M15" s="67"/>
    </row>
    <row r="16" spans="1:20" ht="18" customHeight="1">
      <c r="A16" s="59"/>
      <c r="B16" s="66"/>
      <c r="C16" s="180"/>
      <c r="D16" s="196"/>
      <c r="E16" s="197"/>
      <c r="F16" s="197"/>
      <c r="G16" s="198"/>
      <c r="H16" s="61"/>
      <c r="I16" s="62"/>
      <c r="J16" s="62"/>
      <c r="K16" s="63"/>
      <c r="L16" s="73"/>
      <c r="M16" s="74"/>
    </row>
    <row r="17" spans="1:13" ht="18" customHeight="1">
      <c r="A17" s="59"/>
      <c r="B17" s="66" t="s">
        <v>4</v>
      </c>
      <c r="C17" s="178" t="s">
        <v>107</v>
      </c>
      <c r="D17" s="199" t="s">
        <v>21</v>
      </c>
      <c r="E17" s="200"/>
      <c r="F17" s="200"/>
      <c r="G17" s="201"/>
      <c r="H17" s="68" t="s">
        <v>79</v>
      </c>
      <c r="I17" s="119" t="s">
        <v>134</v>
      </c>
      <c r="J17" s="69" t="s">
        <v>132</v>
      </c>
      <c r="K17" s="70"/>
      <c r="L17" s="71"/>
      <c r="M17" s="72" t="s">
        <v>33</v>
      </c>
    </row>
    <row r="18" spans="1:13" ht="18" customHeight="1">
      <c r="A18" s="59"/>
      <c r="B18" s="66"/>
      <c r="C18" s="179"/>
      <c r="D18" s="193" t="s">
        <v>93</v>
      </c>
      <c r="E18" s="194"/>
      <c r="F18" s="194"/>
      <c r="G18" s="195"/>
      <c r="H18" s="76" t="s">
        <v>81</v>
      </c>
      <c r="I18" s="120" t="s">
        <v>130</v>
      </c>
      <c r="J18" s="75" t="s">
        <v>133</v>
      </c>
      <c r="K18" s="77"/>
      <c r="L18" s="78"/>
      <c r="M18" s="67"/>
    </row>
    <row r="19" spans="1:13" ht="18" customHeight="1">
      <c r="A19" s="59"/>
      <c r="B19" s="66"/>
      <c r="C19" s="179"/>
      <c r="D19" s="193" t="s">
        <v>94</v>
      </c>
      <c r="E19" s="194"/>
      <c r="F19" s="194"/>
      <c r="G19" s="195"/>
      <c r="H19" s="79" t="s">
        <v>43</v>
      </c>
      <c r="I19" s="102">
        <v>42826</v>
      </c>
      <c r="J19" s="80"/>
      <c r="K19" s="81"/>
      <c r="L19" s="83"/>
      <c r="M19" s="84" t="s">
        <v>37</v>
      </c>
    </row>
    <row r="20" spans="1:13" ht="18" customHeight="1">
      <c r="A20" s="59"/>
      <c r="B20" s="66"/>
      <c r="C20" s="179"/>
      <c r="D20" s="202" t="s">
        <v>62</v>
      </c>
      <c r="E20" s="212"/>
      <c r="F20" s="212"/>
      <c r="G20" s="213"/>
      <c r="H20" s="79"/>
      <c r="I20" s="80"/>
      <c r="J20" s="80"/>
      <c r="K20" s="81"/>
      <c r="L20" s="71"/>
      <c r="M20" s="72"/>
    </row>
    <row r="21" spans="1:13" ht="18" customHeight="1">
      <c r="A21" s="59"/>
      <c r="B21" s="67"/>
      <c r="C21" s="179"/>
      <c r="D21" s="203" t="s">
        <v>22</v>
      </c>
      <c r="E21" s="204"/>
      <c r="F21" s="204"/>
      <c r="G21" s="205"/>
      <c r="H21" s="85"/>
      <c r="I21" s="65" t="s">
        <v>39</v>
      </c>
      <c r="J21" s="64" t="s">
        <v>40</v>
      </c>
      <c r="K21" s="65" t="s">
        <v>50</v>
      </c>
      <c r="L21" s="71"/>
      <c r="M21" s="72"/>
    </row>
    <row r="22" spans="1:13" ht="18" customHeight="1">
      <c r="A22" s="59"/>
      <c r="B22" s="66" t="s">
        <v>6</v>
      </c>
      <c r="C22" s="179"/>
      <c r="D22" s="182" t="s">
        <v>108</v>
      </c>
      <c r="E22" s="183"/>
      <c r="F22" s="183"/>
      <c r="G22" s="184"/>
      <c r="H22" s="85" t="s">
        <v>95</v>
      </c>
      <c r="I22" s="65" t="s">
        <v>96</v>
      </c>
      <c r="J22" s="65" t="s">
        <v>96</v>
      </c>
      <c r="K22" s="65"/>
      <c r="L22" s="83"/>
      <c r="M22" s="84"/>
    </row>
    <row r="23" spans="1:13" ht="18" customHeight="1">
      <c r="A23" s="59"/>
      <c r="B23" s="66"/>
      <c r="C23" s="179"/>
      <c r="D23" s="185" t="s">
        <v>63</v>
      </c>
      <c r="E23" s="186"/>
      <c r="F23" s="186"/>
      <c r="G23" s="187"/>
      <c r="H23" s="86" t="s">
        <v>38</v>
      </c>
      <c r="I23" s="82"/>
      <c r="J23" s="87"/>
      <c r="K23" s="88"/>
      <c r="L23" s="78"/>
      <c r="M23" s="67" t="s">
        <v>30</v>
      </c>
    </row>
    <row r="24" spans="1:13" ht="18" customHeight="1">
      <c r="A24" s="59"/>
      <c r="B24" s="66"/>
      <c r="C24" s="179"/>
      <c r="D24" s="185" t="s">
        <v>98</v>
      </c>
      <c r="E24" s="186"/>
      <c r="F24" s="186"/>
      <c r="G24" s="187"/>
      <c r="H24" s="86" t="s">
        <v>41</v>
      </c>
      <c r="I24" s="89" t="s">
        <v>125</v>
      </c>
      <c r="J24" s="89" t="s">
        <v>125</v>
      </c>
      <c r="K24" s="89" t="s">
        <v>97</v>
      </c>
      <c r="L24" s="78"/>
      <c r="M24" s="67"/>
    </row>
    <row r="25" spans="1:13" ht="18" customHeight="1">
      <c r="A25" s="59"/>
      <c r="B25" s="66"/>
      <c r="C25" s="179"/>
      <c r="D25" s="185" t="s">
        <v>99</v>
      </c>
      <c r="E25" s="186"/>
      <c r="F25" s="186"/>
      <c r="G25" s="187"/>
      <c r="H25" s="90" t="s">
        <v>42</v>
      </c>
      <c r="I25" s="89" t="s">
        <v>126</v>
      </c>
      <c r="J25" s="89" t="s">
        <v>126</v>
      </c>
      <c r="K25" s="89" t="s">
        <v>97</v>
      </c>
      <c r="L25" s="78"/>
      <c r="M25" s="67"/>
    </row>
    <row r="26" spans="1:13" ht="18" customHeight="1">
      <c r="A26" s="59"/>
      <c r="B26" s="66"/>
      <c r="C26" s="179"/>
      <c r="D26" s="182" t="s">
        <v>124</v>
      </c>
      <c r="E26" s="183"/>
      <c r="F26" s="183"/>
      <c r="G26" s="184"/>
      <c r="H26" s="101" t="s">
        <v>43</v>
      </c>
      <c r="I26" s="103">
        <v>42826</v>
      </c>
      <c r="J26" s="103">
        <v>42429</v>
      </c>
      <c r="K26" s="91"/>
      <c r="L26" s="71"/>
      <c r="M26" s="72" t="s">
        <v>37</v>
      </c>
    </row>
    <row r="27" spans="1:13" ht="18" customHeight="1">
      <c r="A27" s="59"/>
      <c r="B27" s="66" t="s">
        <v>5</v>
      </c>
      <c r="C27" s="179"/>
      <c r="D27" s="222"/>
      <c r="E27" s="223"/>
      <c r="F27" s="223"/>
      <c r="G27" s="224"/>
      <c r="H27" s="92"/>
      <c r="I27" s="93"/>
      <c r="J27" s="93"/>
      <c r="K27" s="93"/>
      <c r="L27" s="73"/>
      <c r="M27" s="74"/>
    </row>
    <row r="28" spans="1:13" ht="18" customHeight="1">
      <c r="A28" s="59"/>
      <c r="B28" s="66"/>
      <c r="C28" s="179"/>
      <c r="D28" s="199" t="s">
        <v>31</v>
      </c>
      <c r="E28" s="200"/>
      <c r="F28" s="200"/>
      <c r="G28" s="201"/>
      <c r="H28" s="76" t="s">
        <v>84</v>
      </c>
      <c r="I28" s="69" t="s">
        <v>100</v>
      </c>
      <c r="J28" s="69"/>
      <c r="K28" s="70"/>
      <c r="L28" s="78"/>
      <c r="M28" s="72" t="s">
        <v>33</v>
      </c>
    </row>
    <row r="29" spans="1:13" ht="18" customHeight="1">
      <c r="A29" s="59"/>
      <c r="B29" s="66"/>
      <c r="C29" s="179"/>
      <c r="D29" s="193" t="s">
        <v>101</v>
      </c>
      <c r="E29" s="194"/>
      <c r="F29" s="194"/>
      <c r="G29" s="195"/>
      <c r="H29" s="76" t="s">
        <v>86</v>
      </c>
      <c r="I29" s="75" t="s">
        <v>102</v>
      </c>
      <c r="J29" s="75"/>
      <c r="K29" s="77"/>
      <c r="L29" s="78"/>
      <c r="M29" s="67"/>
    </row>
    <row r="30" spans="1:13" ht="18" customHeight="1">
      <c r="A30" s="59"/>
      <c r="B30" s="66"/>
      <c r="C30" s="179"/>
      <c r="D30" s="193" t="s">
        <v>13</v>
      </c>
      <c r="E30" s="194"/>
      <c r="F30" s="194"/>
      <c r="G30" s="195"/>
      <c r="H30" s="76"/>
      <c r="I30" s="75" t="s">
        <v>103</v>
      </c>
      <c r="J30" s="75" t="s">
        <v>103</v>
      </c>
      <c r="K30" s="77"/>
      <c r="L30" s="78"/>
      <c r="M30" s="67"/>
    </row>
    <row r="31" spans="1:13" ht="18" customHeight="1">
      <c r="A31" s="59"/>
      <c r="B31" s="66"/>
      <c r="C31" s="179"/>
      <c r="D31" s="193" t="s">
        <v>16</v>
      </c>
      <c r="E31" s="194"/>
      <c r="F31" s="194"/>
      <c r="G31" s="195"/>
      <c r="H31" s="76"/>
      <c r="I31" s="75"/>
      <c r="J31" s="75"/>
      <c r="K31" s="77"/>
      <c r="L31" s="78"/>
      <c r="M31" s="67"/>
    </row>
    <row r="32" spans="1:13" ht="18" customHeight="1">
      <c r="A32" s="59"/>
      <c r="B32" s="74"/>
      <c r="C32" s="180"/>
      <c r="D32" s="202" t="s">
        <v>14</v>
      </c>
      <c r="E32" s="212"/>
      <c r="F32" s="212"/>
      <c r="G32" s="213"/>
      <c r="H32" s="61"/>
      <c r="I32" s="62"/>
      <c r="J32" s="62"/>
      <c r="K32" s="63"/>
      <c r="L32" s="73"/>
      <c r="M32" s="74"/>
    </row>
    <row r="33" spans="1:17">
      <c r="A33" s="59"/>
      <c r="B33" s="1"/>
      <c r="C33" s="1"/>
      <c r="D33" s="1"/>
      <c r="E33" s="1"/>
      <c r="F33" s="1"/>
      <c r="G33" s="1"/>
      <c r="H33" s="94"/>
      <c r="I33" s="94"/>
      <c r="J33" s="94" t="s">
        <v>23</v>
      </c>
      <c r="K33" s="94"/>
      <c r="L33" s="95" t="s">
        <v>104</v>
      </c>
      <c r="M33" s="1" t="s">
        <v>34</v>
      </c>
      <c r="Q33" t="s">
        <v>17</v>
      </c>
    </row>
    <row r="34" spans="1:17" ht="13.8" thickBot="1">
      <c r="A34" s="59"/>
      <c r="B34" s="1"/>
      <c r="C34" s="58" t="s">
        <v>65</v>
      </c>
      <c r="D34" s="58"/>
      <c r="E34" s="58"/>
      <c r="F34" s="58"/>
      <c r="G34" s="57"/>
      <c r="H34" s="94"/>
      <c r="I34" s="94"/>
      <c r="J34" s="94" t="s">
        <v>24</v>
      </c>
      <c r="K34" s="94"/>
      <c r="L34" s="95" t="s">
        <v>25</v>
      </c>
      <c r="M34" s="1" t="s">
        <v>35</v>
      </c>
    </row>
    <row r="35" spans="1:17">
      <c r="A35" s="59"/>
      <c r="B35" s="1"/>
      <c r="C35" s="112"/>
      <c r="D35" s="113"/>
      <c r="E35" s="218" t="s">
        <v>112</v>
      </c>
      <c r="F35" s="219"/>
      <c r="G35" s="220"/>
      <c r="H35" s="219" t="s">
        <v>113</v>
      </c>
      <c r="I35" s="219"/>
      <c r="J35" s="221"/>
      <c r="K35" s="1"/>
      <c r="L35" s="1"/>
      <c r="M35" s="1" t="s">
        <v>36</v>
      </c>
    </row>
    <row r="36" spans="1:17">
      <c r="A36" s="59"/>
      <c r="C36" s="107" t="s">
        <v>109</v>
      </c>
      <c r="D36" s="11"/>
      <c r="E36" s="114">
        <f>I19</f>
        <v>42826</v>
      </c>
      <c r="F36" s="106" t="s">
        <v>110</v>
      </c>
      <c r="G36" s="115">
        <f>MIN(DATE(YEAR(E36)+8, MONTH(E36), DAY(E36)-1),DATE(YEAR(E36)+8, MONTH(E36)+1,0))</f>
        <v>45747</v>
      </c>
      <c r="H36" s="105">
        <f>MAX(E36:E37)</f>
        <v>42826</v>
      </c>
      <c r="I36" s="106" t="s">
        <v>110</v>
      </c>
      <c r="J36" s="108">
        <f>MIN(G36:G37)</f>
        <v>43524</v>
      </c>
    </row>
    <row r="37" spans="1:17" ht="13.8" thickBot="1">
      <c r="A37" s="59"/>
      <c r="C37" s="109" t="s">
        <v>111</v>
      </c>
      <c r="D37" s="110"/>
      <c r="E37" s="116">
        <f>MAX(I26:J26)</f>
        <v>42826</v>
      </c>
      <c r="F37" s="111" t="s">
        <v>110</v>
      </c>
      <c r="G37" s="117">
        <f>MIN(DATE(YEAR(MIN(I26:J26))+3, MONTH(MIN(I26:J26)), DAY(MIN(I26:J26))-1),DATE(YEAR(MIN(I26:J26))+3, MONTH(MIN(I26:J26))+1,0))</f>
        <v>43524</v>
      </c>
      <c r="H37" s="225" t="s">
        <v>114</v>
      </c>
      <c r="I37" s="225"/>
      <c r="J37" s="226"/>
    </row>
    <row r="38" spans="1:17">
      <c r="A38" s="59"/>
      <c r="C38" s="57"/>
      <c r="D38" s="57"/>
      <c r="E38" s="104"/>
      <c r="F38" s="57"/>
      <c r="G38" s="11"/>
      <c r="H38" s="96"/>
      <c r="I38" s="96"/>
      <c r="J38" s="96"/>
      <c r="K38" s="96"/>
    </row>
    <row r="39" spans="1:17">
      <c r="A39" s="59"/>
      <c r="C39" s="57"/>
      <c r="D39" s="57"/>
      <c r="E39" s="57"/>
      <c r="F39" s="57"/>
      <c r="G39" s="11"/>
      <c r="H39" s="12"/>
    </row>
    <row r="40" spans="1:17">
      <c r="G40" s="75"/>
      <c r="H40" s="26"/>
      <c r="I40" s="26"/>
      <c r="J40" s="26"/>
      <c r="K40" s="26"/>
    </row>
    <row r="41" spans="1:17">
      <c r="H41" s="26"/>
      <c r="I41" s="26"/>
      <c r="J41" s="26"/>
      <c r="K41" s="26"/>
    </row>
    <row r="42" spans="1:17">
      <c r="H42" s="27"/>
      <c r="I42" s="27"/>
      <c r="J42" s="27"/>
      <c r="K42" s="27"/>
    </row>
    <row r="43" spans="1:17">
      <c r="H43" s="97"/>
      <c r="I43" s="97"/>
      <c r="J43" s="97"/>
      <c r="K43" s="97"/>
    </row>
    <row r="44" spans="1:17">
      <c r="H44" s="27"/>
      <c r="I44" s="27"/>
      <c r="J44" s="27"/>
      <c r="K44" s="27"/>
    </row>
  </sheetData>
  <mergeCells count="38">
    <mergeCell ref="C14:C16"/>
    <mergeCell ref="D16:G16"/>
    <mergeCell ref="D10:G10"/>
    <mergeCell ref="D6:G6"/>
    <mergeCell ref="D7:G7"/>
    <mergeCell ref="L4:M4"/>
    <mergeCell ref="H6:K6"/>
    <mergeCell ref="H10:H13"/>
    <mergeCell ref="B6:C6"/>
    <mergeCell ref="C7:C13"/>
    <mergeCell ref="H37:J37"/>
    <mergeCell ref="D32:G32"/>
    <mergeCell ref="D19:G19"/>
    <mergeCell ref="D12:G12"/>
    <mergeCell ref="D13:G13"/>
    <mergeCell ref="D14:G14"/>
    <mergeCell ref="D15:G15"/>
    <mergeCell ref="C17:C32"/>
    <mergeCell ref="D17:G17"/>
    <mergeCell ref="D18:G18"/>
    <mergeCell ref="D25:G25"/>
    <mergeCell ref="D21:G21"/>
    <mergeCell ref="D22:G22"/>
    <mergeCell ref="D26:G26"/>
    <mergeCell ref="D24:G24"/>
    <mergeCell ref="G1:I1"/>
    <mergeCell ref="E35:G35"/>
    <mergeCell ref="H35:J35"/>
    <mergeCell ref="D28:G28"/>
    <mergeCell ref="D29:G29"/>
    <mergeCell ref="D30:G30"/>
    <mergeCell ref="D31:G31"/>
    <mergeCell ref="D23:G23"/>
    <mergeCell ref="D27:G27"/>
    <mergeCell ref="D20:G20"/>
    <mergeCell ref="D8:G8"/>
    <mergeCell ref="D9:G9"/>
    <mergeCell ref="D11:G11"/>
  </mergeCells>
  <phoneticPr fontId="1"/>
  <pageMargins left="0.7" right="0.7" top="0.75" bottom="0.75" header="0.3" footer="0.3"/>
  <pageSetup paperSize="9" scale="7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zoomScaleNormal="130" zoomScaleSheetLayoutView="130" workbookViewId="0">
      <selection activeCell="E3" sqref="E3"/>
    </sheetView>
  </sheetViews>
  <sheetFormatPr defaultRowHeight="13.2"/>
  <cols>
    <col min="1" max="1" width="3.6640625" customWidth="1"/>
    <col min="2" max="2" width="5.88671875" customWidth="1"/>
    <col min="3" max="3" width="3" customWidth="1"/>
    <col min="4" max="4" width="6.21875" customWidth="1"/>
    <col min="5" max="5" width="70" customWidth="1"/>
    <col min="6" max="6" width="17.44140625" customWidth="1"/>
    <col min="7" max="9" width="12.44140625" customWidth="1"/>
    <col min="11" max="11" width="25" customWidth="1"/>
    <col min="12" max="12" width="1.33203125" customWidth="1"/>
  </cols>
  <sheetData>
    <row r="1" spans="1:18" ht="30" customHeight="1">
      <c r="A1" s="229" t="s">
        <v>66</v>
      </c>
      <c r="B1" s="59"/>
      <c r="C1" s="17" t="s">
        <v>57</v>
      </c>
      <c r="D1" s="18"/>
      <c r="E1" s="18"/>
      <c r="F1" s="18"/>
      <c r="G1" s="18"/>
      <c r="H1" s="18"/>
      <c r="I1" s="18"/>
      <c r="J1" s="39"/>
      <c r="K1" s="47" t="s">
        <v>58</v>
      </c>
    </row>
    <row r="2" spans="1:18" ht="30" customHeight="1">
      <c r="A2" s="229"/>
      <c r="B2" s="59"/>
      <c r="C2" s="19" t="s">
        <v>55</v>
      </c>
      <c r="D2" s="20"/>
      <c r="E2" s="20"/>
      <c r="F2" s="170" t="s">
        <v>28</v>
      </c>
      <c r="G2" s="170"/>
      <c r="H2" s="170"/>
      <c r="I2" s="170"/>
      <c r="J2" s="233"/>
      <c r="K2" s="234"/>
    </row>
    <row r="3" spans="1:18" ht="30" customHeight="1">
      <c r="A3" s="229"/>
      <c r="B3" s="59"/>
      <c r="C3" s="19" t="s">
        <v>12</v>
      </c>
      <c r="D3" s="20"/>
      <c r="E3" s="20"/>
      <c r="F3" s="20"/>
      <c r="G3" s="20"/>
      <c r="H3" s="20"/>
      <c r="I3" s="20"/>
      <c r="J3" s="22" t="s">
        <v>15</v>
      </c>
      <c r="K3" s="21"/>
    </row>
    <row r="4" spans="1:18" ht="30" customHeight="1">
      <c r="A4" s="229"/>
      <c r="B4" s="59"/>
      <c r="C4" s="19" t="s">
        <v>7</v>
      </c>
      <c r="D4" s="20"/>
      <c r="E4" s="20"/>
      <c r="F4" s="20"/>
      <c r="G4" s="20"/>
      <c r="H4" s="20"/>
      <c r="I4" s="20"/>
      <c r="J4" s="227"/>
      <c r="K4" s="228"/>
    </row>
    <row r="5" spans="1:18" ht="4.5" customHeight="1">
      <c r="A5" s="229"/>
      <c r="B5" s="59"/>
      <c r="C5" s="3"/>
      <c r="D5" s="4"/>
      <c r="E5" s="4"/>
      <c r="F5" s="4"/>
      <c r="G5" s="4"/>
      <c r="H5" s="4"/>
      <c r="I5" s="4"/>
      <c r="J5" s="4"/>
      <c r="K5" s="5"/>
    </row>
    <row r="6" spans="1:18" ht="18" customHeight="1">
      <c r="A6" s="229"/>
      <c r="B6" s="59"/>
      <c r="C6" s="235" t="s">
        <v>0</v>
      </c>
      <c r="D6" s="237"/>
      <c r="E6" s="6" t="s">
        <v>8</v>
      </c>
      <c r="F6" s="235" t="s">
        <v>1</v>
      </c>
      <c r="G6" s="236"/>
      <c r="H6" s="236"/>
      <c r="I6" s="237"/>
      <c r="J6" s="6" t="s">
        <v>2</v>
      </c>
      <c r="K6" s="48" t="s">
        <v>27</v>
      </c>
    </row>
    <row r="7" spans="1:18" ht="18" customHeight="1">
      <c r="A7" s="229"/>
      <c r="B7" s="59"/>
      <c r="C7" s="7"/>
      <c r="D7" s="230" t="s">
        <v>9</v>
      </c>
      <c r="E7" s="8" t="s">
        <v>19</v>
      </c>
      <c r="F7" s="29" t="s">
        <v>67</v>
      </c>
      <c r="G7" s="35" t="s">
        <v>68</v>
      </c>
      <c r="H7" s="35"/>
      <c r="I7" s="32"/>
      <c r="J7" s="13"/>
      <c r="K7" s="9" t="s">
        <v>33</v>
      </c>
    </row>
    <row r="8" spans="1:18" ht="18" customHeight="1">
      <c r="A8" s="229"/>
      <c r="B8" s="59"/>
      <c r="C8" s="7"/>
      <c r="D8" s="231"/>
      <c r="E8" s="8" t="s">
        <v>59</v>
      </c>
      <c r="F8" s="3"/>
      <c r="G8" s="4" t="s">
        <v>69</v>
      </c>
      <c r="H8" s="4"/>
      <c r="I8" s="5"/>
      <c r="J8" s="14"/>
      <c r="K8" s="10"/>
      <c r="M8" s="11"/>
      <c r="N8" s="2"/>
      <c r="O8" s="2"/>
      <c r="P8" s="12"/>
      <c r="Q8" s="12"/>
      <c r="R8" s="12"/>
    </row>
    <row r="9" spans="1:18" ht="18" customHeight="1">
      <c r="A9" s="229"/>
      <c r="B9" s="59"/>
      <c r="C9" s="7"/>
      <c r="D9" s="231"/>
      <c r="E9" s="8"/>
      <c r="F9" s="30" t="s">
        <v>70</v>
      </c>
      <c r="G9" s="2" t="s">
        <v>71</v>
      </c>
      <c r="H9" s="2"/>
      <c r="I9" s="33"/>
      <c r="J9" s="15"/>
      <c r="K9" s="9" t="s">
        <v>33</v>
      </c>
      <c r="M9" s="11"/>
      <c r="N9" s="2"/>
      <c r="O9" s="2"/>
      <c r="P9" s="12"/>
      <c r="Q9" s="12"/>
      <c r="R9" s="12"/>
    </row>
    <row r="10" spans="1:18" ht="18" customHeight="1">
      <c r="A10" s="229"/>
      <c r="B10" s="59"/>
      <c r="C10" s="7"/>
      <c r="D10" s="231"/>
      <c r="E10" s="9" t="s">
        <v>20</v>
      </c>
      <c r="F10" s="31" t="s">
        <v>72</v>
      </c>
      <c r="G10" s="36" t="s">
        <v>73</v>
      </c>
      <c r="H10" s="36"/>
      <c r="I10" s="34"/>
      <c r="J10" s="13"/>
      <c r="K10" s="9"/>
      <c r="M10" s="12"/>
      <c r="N10" s="12"/>
      <c r="O10" s="12"/>
      <c r="P10" s="12"/>
      <c r="Q10" s="12"/>
      <c r="R10" s="12"/>
    </row>
    <row r="11" spans="1:18" ht="18" customHeight="1">
      <c r="A11" s="229"/>
      <c r="B11" s="59"/>
      <c r="C11" s="7"/>
      <c r="D11" s="231"/>
      <c r="E11" s="8" t="s">
        <v>29</v>
      </c>
      <c r="F11" s="31" t="s">
        <v>72</v>
      </c>
      <c r="G11" s="36" t="s">
        <v>74</v>
      </c>
      <c r="H11" s="36"/>
      <c r="I11" s="34"/>
      <c r="J11" s="15"/>
      <c r="K11" s="8" t="s">
        <v>33</v>
      </c>
    </row>
    <row r="12" spans="1:18" ht="18" customHeight="1">
      <c r="A12" s="229"/>
      <c r="B12" s="59"/>
      <c r="C12" s="7" t="s">
        <v>3</v>
      </c>
      <c r="D12" s="231"/>
      <c r="E12" s="8" t="s">
        <v>46</v>
      </c>
      <c r="F12" s="31" t="s">
        <v>72</v>
      </c>
      <c r="G12" s="36" t="s">
        <v>75</v>
      </c>
      <c r="H12" s="36"/>
      <c r="I12" s="34"/>
      <c r="J12" s="15"/>
      <c r="K12" s="8"/>
    </row>
    <row r="13" spans="1:18" ht="18" customHeight="1">
      <c r="A13" s="229"/>
      <c r="B13" s="59"/>
      <c r="C13" s="7"/>
      <c r="D13" s="232"/>
      <c r="E13" s="10"/>
      <c r="F13" s="31" t="s">
        <v>72</v>
      </c>
      <c r="G13" s="36" t="s">
        <v>76</v>
      </c>
      <c r="H13" s="36"/>
      <c r="I13" s="34"/>
      <c r="J13" s="14"/>
      <c r="K13" s="10"/>
    </row>
    <row r="14" spans="1:18" ht="18" customHeight="1">
      <c r="A14" s="229"/>
      <c r="B14" s="59"/>
      <c r="C14" s="7"/>
      <c r="D14" s="230" t="s">
        <v>10</v>
      </c>
      <c r="E14" s="8" t="s">
        <v>18</v>
      </c>
      <c r="F14" s="29" t="s">
        <v>77</v>
      </c>
      <c r="G14" s="35" t="s">
        <v>78</v>
      </c>
      <c r="H14" s="35"/>
      <c r="I14" s="32"/>
      <c r="J14" s="13"/>
      <c r="K14" s="9" t="s">
        <v>33</v>
      </c>
    </row>
    <row r="15" spans="1:18" ht="18" customHeight="1">
      <c r="A15" s="229"/>
      <c r="B15" s="59"/>
      <c r="C15" s="7"/>
      <c r="D15" s="231"/>
      <c r="E15" s="8" t="s">
        <v>60</v>
      </c>
      <c r="F15" s="30"/>
      <c r="G15" s="2"/>
      <c r="H15" s="2"/>
      <c r="I15" s="33"/>
      <c r="J15" s="15"/>
      <c r="K15" s="8"/>
    </row>
    <row r="16" spans="1:18" ht="18" customHeight="1">
      <c r="A16" s="229"/>
      <c r="B16" s="59"/>
      <c r="C16" s="7"/>
      <c r="D16" s="232"/>
      <c r="E16" s="10"/>
      <c r="F16" s="3"/>
      <c r="G16" s="4"/>
      <c r="H16" s="4"/>
      <c r="I16" s="5"/>
      <c r="J16" s="14"/>
      <c r="K16" s="10"/>
    </row>
    <row r="17" spans="1:11" ht="18" customHeight="1">
      <c r="A17" s="229"/>
      <c r="B17" s="59"/>
      <c r="C17" s="7" t="s">
        <v>4</v>
      </c>
      <c r="D17" s="230" t="s">
        <v>11</v>
      </c>
      <c r="E17" s="8" t="s">
        <v>21</v>
      </c>
      <c r="F17" s="29" t="s">
        <v>79</v>
      </c>
      <c r="G17" s="35" t="s">
        <v>80</v>
      </c>
      <c r="H17" s="35"/>
      <c r="I17" s="32"/>
      <c r="J17" s="13"/>
      <c r="K17" s="9" t="s">
        <v>33</v>
      </c>
    </row>
    <row r="18" spans="1:11" ht="18" customHeight="1">
      <c r="A18" s="229"/>
      <c r="B18" s="59"/>
      <c r="C18" s="7"/>
      <c r="D18" s="231"/>
      <c r="E18" s="40" t="s">
        <v>61</v>
      </c>
      <c r="F18" s="30" t="s">
        <v>81</v>
      </c>
      <c r="G18" s="2" t="s">
        <v>82</v>
      </c>
      <c r="H18" s="2"/>
      <c r="I18" s="33"/>
      <c r="J18" s="15"/>
      <c r="K18" s="8"/>
    </row>
    <row r="19" spans="1:11" ht="18" customHeight="1">
      <c r="A19" s="229"/>
      <c r="B19" s="59"/>
      <c r="C19" s="7"/>
      <c r="D19" s="231"/>
      <c r="E19" s="40" t="s">
        <v>56</v>
      </c>
      <c r="F19" s="31" t="s">
        <v>43</v>
      </c>
      <c r="G19" s="36" t="s">
        <v>83</v>
      </c>
      <c r="H19" s="36"/>
      <c r="I19" s="34"/>
      <c r="J19" s="16"/>
      <c r="K19" s="49" t="s">
        <v>37</v>
      </c>
    </row>
    <row r="20" spans="1:11" ht="18" customHeight="1">
      <c r="A20" s="229"/>
      <c r="B20" s="59"/>
      <c r="C20" s="7"/>
      <c r="D20" s="231"/>
      <c r="E20" s="41" t="s">
        <v>62</v>
      </c>
      <c r="F20" s="31"/>
      <c r="G20" s="36"/>
      <c r="H20" s="36"/>
      <c r="I20" s="34"/>
      <c r="J20" s="13"/>
      <c r="K20" s="9"/>
    </row>
    <row r="21" spans="1:11" ht="18" customHeight="1">
      <c r="A21" s="229"/>
      <c r="B21" s="59"/>
      <c r="C21" s="8"/>
      <c r="D21" s="231"/>
      <c r="E21" s="23" t="s">
        <v>22</v>
      </c>
      <c r="F21" s="37"/>
      <c r="G21" s="6" t="s">
        <v>39</v>
      </c>
      <c r="H21" s="46" t="s">
        <v>40</v>
      </c>
      <c r="I21" s="6" t="s">
        <v>50</v>
      </c>
      <c r="J21" s="13"/>
      <c r="K21" s="9"/>
    </row>
    <row r="22" spans="1:11" ht="18" customHeight="1">
      <c r="A22" s="229"/>
      <c r="B22" s="59"/>
      <c r="C22" s="7" t="s">
        <v>6</v>
      </c>
      <c r="D22" s="231"/>
      <c r="E22" s="38" t="s">
        <v>45</v>
      </c>
      <c r="F22" s="37" t="s">
        <v>44</v>
      </c>
      <c r="G22" s="6" t="s">
        <v>51</v>
      </c>
      <c r="H22" s="6" t="s">
        <v>52</v>
      </c>
      <c r="I22" s="6"/>
      <c r="J22" s="16"/>
      <c r="K22" s="49"/>
    </row>
    <row r="23" spans="1:11" ht="18" customHeight="1">
      <c r="A23" s="229"/>
      <c r="B23" s="59"/>
      <c r="C23" s="7"/>
      <c r="D23" s="231"/>
      <c r="E23" s="38" t="s">
        <v>47</v>
      </c>
      <c r="F23" s="50" t="s">
        <v>38</v>
      </c>
      <c r="G23" s="40"/>
      <c r="H23" s="51"/>
      <c r="I23" s="52"/>
      <c r="J23" s="15"/>
      <c r="K23" s="8" t="s">
        <v>30</v>
      </c>
    </row>
    <row r="24" spans="1:11" ht="18" customHeight="1">
      <c r="A24" s="229"/>
      <c r="B24" s="59"/>
      <c r="C24" s="7"/>
      <c r="D24" s="231"/>
      <c r="E24" s="24" t="s">
        <v>63</v>
      </c>
      <c r="F24" s="50" t="s">
        <v>41</v>
      </c>
      <c r="G24" s="60" t="s">
        <v>87</v>
      </c>
      <c r="H24" s="60" t="s">
        <v>87</v>
      </c>
      <c r="I24" s="60" t="s">
        <v>87</v>
      </c>
      <c r="J24" s="15"/>
      <c r="K24" s="8"/>
    </row>
    <row r="25" spans="1:11" ht="18" customHeight="1">
      <c r="A25" s="229"/>
      <c r="B25" s="59"/>
      <c r="C25" s="7"/>
      <c r="D25" s="231"/>
      <c r="E25" s="24" t="s">
        <v>48</v>
      </c>
      <c r="F25" s="53" t="s">
        <v>42</v>
      </c>
      <c r="G25" s="60" t="s">
        <v>87</v>
      </c>
      <c r="H25" s="60" t="s">
        <v>87</v>
      </c>
      <c r="I25" s="60" t="s">
        <v>87</v>
      </c>
      <c r="J25" s="15"/>
      <c r="K25" s="8"/>
    </row>
    <row r="26" spans="1:11" ht="18" customHeight="1">
      <c r="A26" s="229"/>
      <c r="B26" s="59"/>
      <c r="C26" s="7"/>
      <c r="D26" s="231"/>
      <c r="E26" s="24" t="s">
        <v>64</v>
      </c>
      <c r="F26" s="42" t="s">
        <v>43</v>
      </c>
      <c r="G26" s="43" t="s">
        <v>53</v>
      </c>
      <c r="H26" s="43" t="s">
        <v>53</v>
      </c>
      <c r="I26" s="43"/>
      <c r="J26" s="13"/>
      <c r="K26" s="9" t="s">
        <v>37</v>
      </c>
    </row>
    <row r="27" spans="1:11" ht="18" customHeight="1">
      <c r="A27" s="229"/>
      <c r="B27" s="59"/>
      <c r="C27" s="7" t="s">
        <v>5</v>
      </c>
      <c r="D27" s="231"/>
      <c r="E27" s="24" t="s">
        <v>49</v>
      </c>
      <c r="F27" s="44"/>
      <c r="G27" s="45" t="s">
        <v>54</v>
      </c>
      <c r="H27" s="45" t="s">
        <v>54</v>
      </c>
      <c r="I27" s="45"/>
      <c r="J27" s="14"/>
      <c r="K27" s="10"/>
    </row>
    <row r="28" spans="1:11" ht="18" customHeight="1">
      <c r="A28" s="229"/>
      <c r="B28" s="59"/>
      <c r="C28" s="7"/>
      <c r="D28" s="231"/>
      <c r="E28" s="9" t="s">
        <v>31</v>
      </c>
      <c r="F28" s="30" t="s">
        <v>84</v>
      </c>
      <c r="G28" s="35" t="s">
        <v>85</v>
      </c>
      <c r="H28" s="35"/>
      <c r="I28" s="32"/>
      <c r="J28" s="15"/>
      <c r="K28" s="9" t="s">
        <v>33</v>
      </c>
    </row>
    <row r="29" spans="1:11" ht="18" customHeight="1">
      <c r="A29" s="229"/>
      <c r="B29" s="59"/>
      <c r="C29" s="7"/>
      <c r="D29" s="231"/>
      <c r="E29" s="8" t="s">
        <v>32</v>
      </c>
      <c r="F29" s="30" t="s">
        <v>86</v>
      </c>
      <c r="G29" s="2" t="s">
        <v>85</v>
      </c>
      <c r="H29" s="2"/>
      <c r="I29" s="33"/>
      <c r="J29" s="15"/>
      <c r="K29" s="8"/>
    </row>
    <row r="30" spans="1:11" ht="18" customHeight="1">
      <c r="A30" s="229"/>
      <c r="B30" s="59"/>
      <c r="C30" s="7"/>
      <c r="D30" s="231"/>
      <c r="E30" s="8" t="s">
        <v>13</v>
      </c>
      <c r="F30" s="30"/>
      <c r="G30" s="2"/>
      <c r="H30" s="2" t="s">
        <v>17</v>
      </c>
      <c r="I30" s="33"/>
      <c r="J30" s="15"/>
      <c r="K30" s="8"/>
    </row>
    <row r="31" spans="1:11" ht="18" customHeight="1">
      <c r="A31" s="229"/>
      <c r="B31" s="59"/>
      <c r="C31" s="7"/>
      <c r="D31" s="231"/>
      <c r="E31" s="8" t="s">
        <v>16</v>
      </c>
      <c r="F31" s="30"/>
      <c r="G31" s="2"/>
      <c r="H31" s="2"/>
      <c r="I31" s="33"/>
      <c r="J31" s="15"/>
      <c r="K31" s="8"/>
    </row>
    <row r="32" spans="1:11" ht="18" customHeight="1">
      <c r="A32" s="229"/>
      <c r="B32" s="59"/>
      <c r="C32" s="10"/>
      <c r="D32" s="232"/>
      <c r="E32" s="10" t="s">
        <v>14</v>
      </c>
      <c r="F32" s="3"/>
      <c r="G32" s="4"/>
      <c r="H32" s="4"/>
      <c r="I32" s="5"/>
      <c r="J32" s="14"/>
      <c r="K32" s="10"/>
    </row>
    <row r="33" spans="1:15">
      <c r="A33" s="229"/>
      <c r="B33" s="59"/>
      <c r="C33" s="1"/>
      <c r="D33" s="1"/>
      <c r="E33" s="1"/>
      <c r="F33" s="54"/>
      <c r="G33" s="54"/>
      <c r="H33" s="54" t="s">
        <v>23</v>
      </c>
      <c r="I33" s="54"/>
      <c r="J33" s="55" t="s">
        <v>26</v>
      </c>
      <c r="K33" s="1" t="s">
        <v>34</v>
      </c>
      <c r="O33" t="s">
        <v>17</v>
      </c>
    </row>
    <row r="34" spans="1:15">
      <c r="A34" s="229"/>
      <c r="B34" s="59"/>
      <c r="C34" s="1"/>
      <c r="D34" s="58" t="s">
        <v>65</v>
      </c>
      <c r="E34" s="57"/>
      <c r="F34" s="54"/>
      <c r="G34" s="54"/>
      <c r="H34" s="54" t="s">
        <v>24</v>
      </c>
      <c r="I34" s="54"/>
      <c r="J34" s="55" t="s">
        <v>25</v>
      </c>
      <c r="K34" s="56" t="s">
        <v>35</v>
      </c>
    </row>
    <row r="35" spans="1:15">
      <c r="A35" s="229"/>
      <c r="B35" s="59"/>
      <c r="C35" s="1"/>
      <c r="D35" s="57"/>
      <c r="E35" s="57"/>
      <c r="F35" s="1"/>
      <c r="G35" s="1"/>
      <c r="H35" s="1"/>
      <c r="I35" s="1"/>
      <c r="J35" s="1"/>
      <c r="K35" s="56" t="s">
        <v>36</v>
      </c>
    </row>
    <row r="36" spans="1:15">
      <c r="A36" s="229"/>
      <c r="B36" s="59"/>
      <c r="D36" s="57"/>
      <c r="E36" s="57"/>
      <c r="F36" s="2"/>
    </row>
    <row r="37" spans="1:15">
      <c r="A37" s="229"/>
      <c r="B37" s="59"/>
      <c r="D37" s="57"/>
      <c r="E37" s="11"/>
    </row>
    <row r="38" spans="1:15">
      <c r="A38" s="229"/>
      <c r="B38" s="59"/>
      <c r="D38" s="57"/>
      <c r="E38" s="11"/>
      <c r="F38" s="25"/>
      <c r="G38" s="25"/>
      <c r="H38" s="25"/>
      <c r="I38" s="25"/>
    </row>
    <row r="39" spans="1:15">
      <c r="A39" s="229"/>
      <c r="B39" s="59"/>
      <c r="D39" s="57"/>
      <c r="E39" s="11"/>
      <c r="F39" s="12"/>
    </row>
    <row r="40" spans="1:15">
      <c r="E40" s="2"/>
      <c r="F40" s="26"/>
      <c r="G40" s="26"/>
      <c r="H40" s="26"/>
      <c r="I40" s="26"/>
    </row>
    <row r="41" spans="1:15">
      <c r="F41" s="26"/>
      <c r="G41" s="26"/>
      <c r="H41" s="26"/>
      <c r="I41" s="26"/>
    </row>
    <row r="42" spans="1:15">
      <c r="F42" s="27"/>
      <c r="G42" s="27"/>
      <c r="H42" s="27"/>
      <c r="I42" s="27"/>
    </row>
    <row r="43" spans="1:15">
      <c r="F43" s="28"/>
      <c r="G43" s="28"/>
      <c r="H43" s="28"/>
      <c r="I43" s="28"/>
    </row>
    <row r="44" spans="1:15">
      <c r="F44" s="27"/>
      <c r="G44" s="27"/>
      <c r="H44" s="27"/>
      <c r="I44" s="27"/>
    </row>
  </sheetData>
  <mergeCells count="8">
    <mergeCell ref="A1:A39"/>
    <mergeCell ref="D17:D32"/>
    <mergeCell ref="J4:K4"/>
    <mergeCell ref="F2:K2"/>
    <mergeCell ref="F6:I6"/>
    <mergeCell ref="C6:D6"/>
    <mergeCell ref="D7:D13"/>
    <mergeCell ref="D14:D16"/>
  </mergeCells>
  <phoneticPr fontId="1"/>
  <pageMargins left="0.7" right="0.7" top="0.75" bottom="0.75" header="0.3" footer="0.3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Sheet1 (3)</vt:lpstr>
      <vt:lpstr>Sheet1 (2)</vt:lpstr>
      <vt:lpstr>Sheet1</vt:lpstr>
      <vt:lpstr>Sheet1!Print_Area</vt:lpstr>
      <vt:lpstr>'Sheet1 (2)'!Print_Area</vt:lpstr>
      <vt:lpstr>'Sheet1 (3)'!Print_Area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安原暉之</dc:creator>
  <cp:lastModifiedBy>miyazaki</cp:lastModifiedBy>
  <cp:lastPrinted>2018-06-14T14:18:17Z</cp:lastPrinted>
  <dcterms:created xsi:type="dcterms:W3CDTF">2016-06-28T11:39:27Z</dcterms:created>
  <dcterms:modified xsi:type="dcterms:W3CDTF">2018-08-29T06:19:08Z</dcterms:modified>
</cp:coreProperties>
</file>